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E905EF78-33C3-45E8-9674-EC1553DFCB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 trim 202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09" i="2" l="1"/>
  <c r="C1609" i="2"/>
  <c r="G1607" i="2"/>
  <c r="F1607" i="2"/>
  <c r="F1606" i="2"/>
  <c r="G1606" i="2" s="1"/>
  <c r="F1605" i="2"/>
  <c r="G1605" i="2" s="1"/>
  <c r="F1604" i="2"/>
  <c r="G1604" i="2" s="1"/>
  <c r="F1603" i="2"/>
  <c r="G1603" i="2" s="1"/>
  <c r="F1602" i="2"/>
  <c r="G1602" i="2" s="1"/>
  <c r="F1601" i="2"/>
  <c r="G1601" i="2" s="1"/>
  <c r="F1600" i="2"/>
  <c r="G1600" i="2" s="1"/>
  <c r="G1599" i="2"/>
  <c r="F1599" i="2"/>
  <c r="F1598" i="2"/>
  <c r="G1598" i="2" s="1"/>
  <c r="F1597" i="2"/>
  <c r="G1597" i="2" s="1"/>
  <c r="F1596" i="2"/>
  <c r="G1596" i="2" s="1"/>
  <c r="F1595" i="2"/>
  <c r="G1595" i="2" s="1"/>
  <c r="F1594" i="2"/>
  <c r="G1594" i="2" s="1"/>
  <c r="F1593" i="2"/>
  <c r="G1593" i="2" s="1"/>
  <c r="F1592" i="2"/>
  <c r="G1592" i="2" s="1"/>
  <c r="G1591" i="2"/>
  <c r="F1591" i="2"/>
  <c r="F1590" i="2"/>
  <c r="G1590" i="2" s="1"/>
  <c r="F1589" i="2"/>
  <c r="G1589" i="2" s="1"/>
  <c r="F1588" i="2"/>
  <c r="G1588" i="2" s="1"/>
  <c r="F1587" i="2"/>
  <c r="G1587" i="2" s="1"/>
  <c r="F1586" i="2"/>
  <c r="G1586" i="2" s="1"/>
  <c r="F1585" i="2"/>
  <c r="G1585" i="2" s="1"/>
  <c r="F1584" i="2"/>
  <c r="G1584" i="2" s="1"/>
  <c r="G1583" i="2"/>
  <c r="F1583" i="2"/>
  <c r="F1582" i="2"/>
  <c r="G1582" i="2" s="1"/>
  <c r="F1581" i="2"/>
  <c r="G1581" i="2" s="1"/>
  <c r="F1580" i="2"/>
  <c r="G1580" i="2" s="1"/>
  <c r="F1579" i="2"/>
  <c r="G1579" i="2" s="1"/>
  <c r="F1578" i="2"/>
  <c r="G1578" i="2" s="1"/>
  <c r="F1577" i="2"/>
  <c r="G1577" i="2" s="1"/>
  <c r="F1576" i="2"/>
  <c r="G1576" i="2" s="1"/>
  <c r="G1575" i="2"/>
  <c r="F1575" i="2"/>
  <c r="F1574" i="2"/>
  <c r="G1574" i="2" s="1"/>
  <c r="F1573" i="2"/>
  <c r="G1573" i="2" s="1"/>
  <c r="F1572" i="2"/>
  <c r="G1572" i="2" s="1"/>
  <c r="F1571" i="2"/>
  <c r="G1571" i="2" s="1"/>
  <c r="F1570" i="2"/>
  <c r="G1570" i="2" s="1"/>
  <c r="F1569" i="2"/>
  <c r="G1569" i="2" s="1"/>
  <c r="F1568" i="2"/>
  <c r="G1568" i="2" s="1"/>
  <c r="F1567" i="2"/>
  <c r="G1567" i="2" s="1"/>
  <c r="F1566" i="2"/>
  <c r="G1566" i="2" s="1"/>
  <c r="F1565" i="2"/>
  <c r="G1565" i="2" s="1"/>
  <c r="F1564" i="2"/>
  <c r="G1564" i="2" s="1"/>
  <c r="F1563" i="2"/>
  <c r="G1563" i="2" s="1"/>
  <c r="F1562" i="2"/>
  <c r="G1562" i="2" s="1"/>
  <c r="F1561" i="2"/>
  <c r="G1561" i="2" s="1"/>
  <c r="F1560" i="2"/>
  <c r="G1560" i="2" s="1"/>
  <c r="G1559" i="2"/>
  <c r="F1559" i="2"/>
  <c r="F1558" i="2"/>
  <c r="G1558" i="2" s="1"/>
  <c r="F1557" i="2"/>
  <c r="G1557" i="2" s="1"/>
  <c r="F1556" i="2"/>
  <c r="G1556" i="2" s="1"/>
  <c r="F1555" i="2"/>
  <c r="G1555" i="2" s="1"/>
  <c r="F1554" i="2"/>
  <c r="G1554" i="2" s="1"/>
  <c r="F1553" i="2"/>
  <c r="G1553" i="2" s="1"/>
  <c r="F1552" i="2"/>
  <c r="G1552" i="2" s="1"/>
  <c r="G1551" i="2"/>
  <c r="F1551" i="2"/>
  <c r="F1550" i="2"/>
  <c r="G1550" i="2" s="1"/>
  <c r="F1549" i="2"/>
  <c r="G1549" i="2" s="1"/>
  <c r="F1548" i="2"/>
  <c r="G1548" i="2" s="1"/>
  <c r="F1547" i="2"/>
  <c r="G1547" i="2" s="1"/>
  <c r="F1546" i="2"/>
  <c r="G1546" i="2" s="1"/>
  <c r="F1545" i="2"/>
  <c r="G1545" i="2" s="1"/>
  <c r="F1544" i="2"/>
  <c r="G1544" i="2" s="1"/>
  <c r="G1543" i="2"/>
  <c r="F1543" i="2"/>
  <c r="F1542" i="2"/>
  <c r="G1542" i="2" s="1"/>
  <c r="F1541" i="2"/>
  <c r="G1541" i="2" s="1"/>
  <c r="F1540" i="2"/>
  <c r="G1540" i="2" s="1"/>
  <c r="F1539" i="2"/>
  <c r="G1539" i="2" s="1"/>
  <c r="F1538" i="2"/>
  <c r="G1538" i="2" s="1"/>
  <c r="F1537" i="2"/>
  <c r="G1537" i="2" s="1"/>
  <c r="F1536" i="2"/>
  <c r="G1536" i="2" s="1"/>
  <c r="F1535" i="2"/>
  <c r="G1535" i="2" s="1"/>
  <c r="F1534" i="2"/>
  <c r="G1534" i="2" s="1"/>
  <c r="F1533" i="2"/>
  <c r="G1533" i="2" s="1"/>
  <c r="F1532" i="2"/>
  <c r="G1532" i="2" s="1"/>
  <c r="F1531" i="2"/>
  <c r="G1531" i="2" s="1"/>
  <c r="F1530" i="2"/>
  <c r="G1530" i="2" s="1"/>
  <c r="F1529" i="2"/>
  <c r="G1529" i="2" s="1"/>
  <c r="F1528" i="2"/>
  <c r="G1528" i="2" s="1"/>
  <c r="G1527" i="2"/>
  <c r="F1527" i="2"/>
  <c r="F1526" i="2"/>
  <c r="G1526" i="2" s="1"/>
  <c r="F1525" i="2"/>
  <c r="G1525" i="2" s="1"/>
  <c r="F1524" i="2"/>
  <c r="G1524" i="2" s="1"/>
  <c r="G1523" i="2"/>
  <c r="F1523" i="2"/>
  <c r="F1522" i="2"/>
  <c r="G1522" i="2" s="1"/>
  <c r="F1521" i="2"/>
  <c r="G1521" i="2" s="1"/>
  <c r="F1520" i="2"/>
  <c r="G1520" i="2" s="1"/>
  <c r="G1519" i="2"/>
  <c r="F1519" i="2"/>
  <c r="F1518" i="2"/>
  <c r="G1518" i="2" s="1"/>
  <c r="F1517" i="2"/>
  <c r="G1517" i="2" s="1"/>
  <c r="F1516" i="2"/>
  <c r="G1516" i="2" s="1"/>
  <c r="F1515" i="2"/>
  <c r="G1515" i="2" s="1"/>
  <c r="F1514" i="2"/>
  <c r="G1514" i="2" s="1"/>
  <c r="F1513" i="2"/>
  <c r="G1513" i="2" s="1"/>
  <c r="F1512" i="2"/>
  <c r="G1512" i="2" s="1"/>
  <c r="G1511" i="2"/>
  <c r="F1511" i="2"/>
  <c r="F1510" i="2"/>
  <c r="G1510" i="2" s="1"/>
  <c r="F1509" i="2"/>
  <c r="G1509" i="2" s="1"/>
  <c r="F1508" i="2"/>
  <c r="G1508" i="2" s="1"/>
  <c r="F1507" i="2"/>
  <c r="G1507" i="2" s="1"/>
  <c r="F1506" i="2"/>
  <c r="G1506" i="2" s="1"/>
  <c r="F1505" i="2"/>
  <c r="G1505" i="2" s="1"/>
  <c r="F1504" i="2"/>
  <c r="G1504" i="2" s="1"/>
  <c r="G1503" i="2"/>
  <c r="F1503" i="2"/>
  <c r="F1502" i="2"/>
  <c r="G1502" i="2" s="1"/>
  <c r="F1501" i="2"/>
  <c r="G1501" i="2" s="1"/>
  <c r="F1500" i="2"/>
  <c r="G1500" i="2" s="1"/>
  <c r="F1499" i="2"/>
  <c r="G1499" i="2" s="1"/>
  <c r="F1498" i="2"/>
  <c r="G1498" i="2" s="1"/>
  <c r="F1497" i="2"/>
  <c r="G1497" i="2" s="1"/>
  <c r="F1496" i="2"/>
  <c r="G1496" i="2" s="1"/>
  <c r="G1495" i="2"/>
  <c r="F1495" i="2"/>
  <c r="F1494" i="2"/>
  <c r="G1494" i="2" s="1"/>
  <c r="F1493" i="2"/>
  <c r="G1493" i="2" s="1"/>
  <c r="F1492" i="2"/>
  <c r="G1492" i="2" s="1"/>
  <c r="F1491" i="2"/>
  <c r="G1491" i="2" s="1"/>
  <c r="F1490" i="2"/>
  <c r="G1490" i="2" s="1"/>
  <c r="F1489" i="2"/>
  <c r="G1489" i="2" s="1"/>
  <c r="F1488" i="2"/>
  <c r="G1488" i="2" s="1"/>
  <c r="G1487" i="2"/>
  <c r="F1487" i="2"/>
  <c r="F1486" i="2"/>
  <c r="G1486" i="2" s="1"/>
  <c r="F1485" i="2"/>
  <c r="G1485" i="2" s="1"/>
  <c r="F1484" i="2"/>
  <c r="G1484" i="2" s="1"/>
  <c r="F1483" i="2"/>
  <c r="G1483" i="2" s="1"/>
  <c r="F1482" i="2"/>
  <c r="G1482" i="2" s="1"/>
  <c r="F1481" i="2"/>
  <c r="G1481" i="2" s="1"/>
  <c r="F1480" i="2"/>
  <c r="G1480" i="2" s="1"/>
  <c r="G1479" i="2"/>
  <c r="F1479" i="2"/>
  <c r="F1478" i="2"/>
  <c r="G1478" i="2" s="1"/>
  <c r="F1477" i="2"/>
  <c r="G1477" i="2" s="1"/>
  <c r="F1476" i="2"/>
  <c r="G1476" i="2" s="1"/>
  <c r="F1475" i="2"/>
  <c r="G1475" i="2" s="1"/>
  <c r="F1474" i="2"/>
  <c r="G1474" i="2" s="1"/>
  <c r="F1473" i="2"/>
  <c r="G1473" i="2" s="1"/>
  <c r="F1472" i="2"/>
  <c r="G1472" i="2" s="1"/>
  <c r="G1471" i="2"/>
  <c r="F1471" i="2"/>
  <c r="F1470" i="2"/>
  <c r="G1470" i="2" s="1"/>
  <c r="F1469" i="2"/>
  <c r="G1469" i="2" s="1"/>
  <c r="F1468" i="2"/>
  <c r="G1468" i="2" s="1"/>
  <c r="F1467" i="2"/>
  <c r="G1467" i="2" s="1"/>
  <c r="F1466" i="2"/>
  <c r="G1466" i="2" s="1"/>
  <c r="F1465" i="2"/>
  <c r="G1465" i="2" s="1"/>
  <c r="F1464" i="2"/>
  <c r="G1464" i="2" s="1"/>
  <c r="G1463" i="2"/>
  <c r="F1463" i="2"/>
  <c r="F1462" i="2"/>
  <c r="G1462" i="2" s="1"/>
  <c r="F1461" i="2"/>
  <c r="G1461" i="2" s="1"/>
  <c r="F1460" i="2"/>
  <c r="G1460" i="2" s="1"/>
  <c r="F1459" i="2"/>
  <c r="G1459" i="2" s="1"/>
  <c r="F1458" i="2"/>
  <c r="G1458" i="2" s="1"/>
  <c r="F1457" i="2"/>
  <c r="G1457" i="2" s="1"/>
  <c r="F1456" i="2"/>
  <c r="G1456" i="2" s="1"/>
  <c r="G1455" i="2"/>
  <c r="F1455" i="2"/>
  <c r="F1454" i="2"/>
  <c r="G1454" i="2" s="1"/>
  <c r="F1453" i="2"/>
  <c r="G1453" i="2" s="1"/>
  <c r="F1452" i="2"/>
  <c r="G1452" i="2" s="1"/>
  <c r="F1451" i="2"/>
  <c r="G1451" i="2" s="1"/>
  <c r="F1450" i="2"/>
  <c r="G1450" i="2" s="1"/>
  <c r="F1449" i="2"/>
  <c r="G1449" i="2" s="1"/>
  <c r="F1448" i="2"/>
  <c r="G1448" i="2" s="1"/>
  <c r="G1447" i="2"/>
  <c r="F1447" i="2"/>
  <c r="F1446" i="2"/>
  <c r="G1446" i="2" s="1"/>
  <c r="F1445" i="2"/>
  <c r="G1445" i="2" s="1"/>
  <c r="F1444" i="2"/>
  <c r="G1444" i="2" s="1"/>
  <c r="F1443" i="2"/>
  <c r="G1443" i="2" s="1"/>
  <c r="F1442" i="2"/>
  <c r="G1442" i="2" s="1"/>
  <c r="F1441" i="2"/>
  <c r="G1441" i="2" s="1"/>
  <c r="F1440" i="2"/>
  <c r="G1440" i="2" s="1"/>
  <c r="F1439" i="2"/>
  <c r="G1439" i="2" s="1"/>
  <c r="F1438" i="2"/>
  <c r="G1438" i="2" s="1"/>
  <c r="F1437" i="2"/>
  <c r="G1437" i="2" s="1"/>
  <c r="F1436" i="2"/>
  <c r="G1436" i="2" s="1"/>
  <c r="F1435" i="2"/>
  <c r="G1435" i="2" s="1"/>
  <c r="F1434" i="2"/>
  <c r="G1434" i="2" s="1"/>
  <c r="F1433" i="2"/>
  <c r="G1433" i="2" s="1"/>
  <c r="F1432" i="2"/>
  <c r="G1432" i="2" s="1"/>
  <c r="G1431" i="2"/>
  <c r="F1431" i="2"/>
  <c r="F1430" i="2"/>
  <c r="G1430" i="2" s="1"/>
  <c r="F1429" i="2"/>
  <c r="G1429" i="2" s="1"/>
  <c r="F1428" i="2"/>
  <c r="G1428" i="2" s="1"/>
  <c r="F1427" i="2"/>
  <c r="G1427" i="2" s="1"/>
  <c r="F1426" i="2"/>
  <c r="G1426" i="2" s="1"/>
  <c r="F1425" i="2"/>
  <c r="G1425" i="2" s="1"/>
  <c r="F1424" i="2"/>
  <c r="G1424" i="2" s="1"/>
  <c r="G1423" i="2"/>
  <c r="F1423" i="2"/>
  <c r="F1422" i="2"/>
  <c r="G1422" i="2" s="1"/>
  <c r="F1421" i="2"/>
  <c r="G1421" i="2" s="1"/>
  <c r="F1420" i="2"/>
  <c r="G1420" i="2" s="1"/>
  <c r="F1419" i="2"/>
  <c r="G1419" i="2" s="1"/>
  <c r="F1418" i="2"/>
  <c r="G1418" i="2" s="1"/>
  <c r="F1417" i="2"/>
  <c r="G1417" i="2" s="1"/>
  <c r="F1416" i="2"/>
  <c r="G1416" i="2" s="1"/>
  <c r="G1415" i="2"/>
  <c r="F1415" i="2"/>
  <c r="F1414" i="2"/>
  <c r="G1414" i="2" s="1"/>
  <c r="F1413" i="2"/>
  <c r="G1413" i="2" s="1"/>
  <c r="F1412" i="2"/>
  <c r="G1412" i="2" s="1"/>
  <c r="F1411" i="2"/>
  <c r="G1411" i="2" s="1"/>
  <c r="F1410" i="2"/>
  <c r="G1410" i="2" s="1"/>
  <c r="F1409" i="2"/>
  <c r="G1409" i="2" s="1"/>
  <c r="F1408" i="2"/>
  <c r="G1408" i="2" s="1"/>
  <c r="F1407" i="2"/>
  <c r="G1407" i="2" s="1"/>
  <c r="F1406" i="2"/>
  <c r="G1406" i="2" s="1"/>
  <c r="F1405" i="2"/>
  <c r="G1405" i="2" s="1"/>
  <c r="F1404" i="2"/>
  <c r="G1404" i="2" s="1"/>
  <c r="F1403" i="2"/>
  <c r="G1403" i="2" s="1"/>
  <c r="F1402" i="2"/>
  <c r="G1402" i="2" s="1"/>
  <c r="F1401" i="2"/>
  <c r="G1401" i="2" s="1"/>
  <c r="F1400" i="2"/>
  <c r="G1400" i="2" s="1"/>
  <c r="G1399" i="2"/>
  <c r="F1399" i="2"/>
  <c r="F1398" i="2"/>
  <c r="G1398" i="2" s="1"/>
  <c r="F1397" i="2"/>
  <c r="G1397" i="2" s="1"/>
  <c r="F1396" i="2"/>
  <c r="G1396" i="2" s="1"/>
  <c r="F1395" i="2"/>
  <c r="G1395" i="2" s="1"/>
  <c r="F1394" i="2"/>
  <c r="G1394" i="2" s="1"/>
  <c r="F1393" i="2"/>
  <c r="G1393" i="2" s="1"/>
  <c r="F1392" i="2"/>
  <c r="G1392" i="2" s="1"/>
  <c r="G1391" i="2"/>
  <c r="F1391" i="2"/>
  <c r="F1390" i="2"/>
  <c r="G1390" i="2" s="1"/>
  <c r="F1389" i="2"/>
  <c r="G1389" i="2" s="1"/>
  <c r="F1388" i="2"/>
  <c r="G1388" i="2" s="1"/>
  <c r="F1387" i="2"/>
  <c r="G1387" i="2" s="1"/>
  <c r="F1386" i="2"/>
  <c r="G1386" i="2" s="1"/>
  <c r="F1385" i="2"/>
  <c r="G1385" i="2" s="1"/>
  <c r="F1384" i="2"/>
  <c r="G1384" i="2" s="1"/>
  <c r="G1383" i="2"/>
  <c r="F1383" i="2"/>
  <c r="F1382" i="2"/>
  <c r="G1382" i="2" s="1"/>
  <c r="F1381" i="2"/>
  <c r="G1381" i="2" s="1"/>
  <c r="F1380" i="2"/>
  <c r="G1380" i="2" s="1"/>
  <c r="F1379" i="2"/>
  <c r="G1379" i="2" s="1"/>
  <c r="F1378" i="2"/>
  <c r="G1378" i="2" s="1"/>
  <c r="F1377" i="2"/>
  <c r="G1377" i="2" s="1"/>
  <c r="F1376" i="2"/>
  <c r="G1376" i="2" s="1"/>
  <c r="F1375" i="2"/>
  <c r="G1375" i="2" s="1"/>
  <c r="F1374" i="2"/>
  <c r="G1374" i="2" s="1"/>
  <c r="F1373" i="2"/>
  <c r="G1373" i="2" s="1"/>
  <c r="F1372" i="2"/>
  <c r="G1372" i="2" s="1"/>
  <c r="F1371" i="2"/>
  <c r="G1371" i="2" s="1"/>
  <c r="F1370" i="2"/>
  <c r="G1370" i="2" s="1"/>
  <c r="F1369" i="2"/>
  <c r="G1369" i="2" s="1"/>
  <c r="F1368" i="2"/>
  <c r="G1368" i="2" s="1"/>
  <c r="G1367" i="2"/>
  <c r="F1367" i="2"/>
  <c r="F1366" i="2"/>
  <c r="G1366" i="2" s="1"/>
  <c r="F1365" i="2"/>
  <c r="G1365" i="2" s="1"/>
  <c r="F1364" i="2"/>
  <c r="G1364" i="2" s="1"/>
  <c r="F1363" i="2"/>
  <c r="G1363" i="2" s="1"/>
  <c r="F1362" i="2"/>
  <c r="G1362" i="2" s="1"/>
  <c r="F1361" i="2"/>
  <c r="G1361" i="2" s="1"/>
  <c r="F1360" i="2"/>
  <c r="G1360" i="2" s="1"/>
  <c r="G1359" i="2"/>
  <c r="F1359" i="2"/>
  <c r="F1358" i="2"/>
  <c r="G1358" i="2" s="1"/>
  <c r="F1357" i="2"/>
  <c r="G1357" i="2" s="1"/>
  <c r="F1356" i="2"/>
  <c r="G1356" i="2" s="1"/>
  <c r="F1355" i="2"/>
  <c r="G1355" i="2" s="1"/>
  <c r="F1354" i="2"/>
  <c r="G1354" i="2" s="1"/>
  <c r="F1353" i="2"/>
  <c r="G1353" i="2" s="1"/>
  <c r="F1352" i="2"/>
  <c r="G1352" i="2" s="1"/>
  <c r="G1351" i="2"/>
  <c r="F1351" i="2"/>
  <c r="F1350" i="2"/>
  <c r="G1350" i="2" s="1"/>
  <c r="F1349" i="2"/>
  <c r="G1349" i="2" s="1"/>
  <c r="F1348" i="2"/>
  <c r="G1348" i="2" s="1"/>
  <c r="F1347" i="2"/>
  <c r="G1347" i="2" s="1"/>
  <c r="F1346" i="2"/>
  <c r="G1346" i="2" s="1"/>
  <c r="F1345" i="2"/>
  <c r="G1345" i="2" s="1"/>
  <c r="F1344" i="2"/>
  <c r="G1344" i="2" s="1"/>
  <c r="F1343" i="2"/>
  <c r="G1343" i="2" s="1"/>
  <c r="F1342" i="2"/>
  <c r="G1342" i="2" s="1"/>
  <c r="F1341" i="2"/>
  <c r="G1341" i="2" s="1"/>
  <c r="F1340" i="2"/>
  <c r="G1340" i="2" s="1"/>
  <c r="F1339" i="2"/>
  <c r="G1339" i="2" s="1"/>
  <c r="F1338" i="2"/>
  <c r="G1338" i="2" s="1"/>
  <c r="F1337" i="2"/>
  <c r="G1337" i="2" s="1"/>
  <c r="F1336" i="2"/>
  <c r="G1336" i="2" s="1"/>
  <c r="G1335" i="2"/>
  <c r="F1335" i="2"/>
  <c r="F1334" i="2"/>
  <c r="G1334" i="2" s="1"/>
  <c r="F1333" i="2"/>
  <c r="G1333" i="2" s="1"/>
  <c r="F1332" i="2"/>
  <c r="G1332" i="2" s="1"/>
  <c r="G1331" i="2"/>
  <c r="F1331" i="2"/>
  <c r="F1330" i="2"/>
  <c r="G1330" i="2" s="1"/>
  <c r="F1329" i="2"/>
  <c r="G1329" i="2" s="1"/>
  <c r="F1328" i="2"/>
  <c r="G1328" i="2" s="1"/>
  <c r="G1327" i="2"/>
  <c r="F1327" i="2"/>
  <c r="F1326" i="2"/>
  <c r="G1326" i="2" s="1"/>
  <c r="F1325" i="2"/>
  <c r="G1325" i="2" s="1"/>
  <c r="F1324" i="2"/>
  <c r="G1324" i="2" s="1"/>
  <c r="F1323" i="2"/>
  <c r="G1323" i="2" s="1"/>
  <c r="F1322" i="2"/>
  <c r="G1322" i="2" s="1"/>
  <c r="F1321" i="2"/>
  <c r="G1321" i="2" s="1"/>
  <c r="F1320" i="2"/>
  <c r="G1320" i="2" s="1"/>
  <c r="G1319" i="2"/>
  <c r="F1319" i="2"/>
  <c r="F1318" i="2"/>
  <c r="G1318" i="2" s="1"/>
  <c r="F1317" i="2"/>
  <c r="G1317" i="2" s="1"/>
  <c r="F1316" i="2"/>
  <c r="G1316" i="2" s="1"/>
  <c r="F1315" i="2"/>
  <c r="G1315" i="2" s="1"/>
  <c r="F1314" i="2"/>
  <c r="G1314" i="2" s="1"/>
  <c r="F1313" i="2"/>
  <c r="G1313" i="2" s="1"/>
  <c r="F1312" i="2"/>
  <c r="G1312" i="2" s="1"/>
  <c r="F1311" i="2"/>
  <c r="G1311" i="2" s="1"/>
  <c r="F1310" i="2"/>
  <c r="G1310" i="2" s="1"/>
  <c r="F1309" i="2"/>
  <c r="G1309" i="2" s="1"/>
  <c r="F1308" i="2"/>
  <c r="G1308" i="2" s="1"/>
  <c r="F1307" i="2"/>
  <c r="G1307" i="2" s="1"/>
  <c r="F1306" i="2"/>
  <c r="G1306" i="2" s="1"/>
  <c r="F1305" i="2"/>
  <c r="G1305" i="2" s="1"/>
  <c r="F1304" i="2"/>
  <c r="G1304" i="2" s="1"/>
  <c r="G1303" i="2"/>
  <c r="F1303" i="2"/>
  <c r="F1302" i="2"/>
  <c r="G1302" i="2" s="1"/>
  <c r="F1301" i="2"/>
  <c r="G1301" i="2" s="1"/>
  <c r="F1300" i="2"/>
  <c r="G1300" i="2" s="1"/>
  <c r="G1299" i="2"/>
  <c r="F1299" i="2"/>
  <c r="F1298" i="2"/>
  <c r="G1298" i="2" s="1"/>
  <c r="F1297" i="2"/>
  <c r="G1297" i="2" s="1"/>
  <c r="F1296" i="2"/>
  <c r="G1296" i="2" s="1"/>
  <c r="G1295" i="2"/>
  <c r="F1295" i="2"/>
  <c r="F1294" i="2"/>
  <c r="G1294" i="2" s="1"/>
  <c r="F1293" i="2"/>
  <c r="G1293" i="2" s="1"/>
  <c r="F1292" i="2"/>
  <c r="G1292" i="2" s="1"/>
  <c r="F1291" i="2"/>
  <c r="G1291" i="2" s="1"/>
  <c r="F1290" i="2"/>
  <c r="G1290" i="2" s="1"/>
  <c r="F1289" i="2"/>
  <c r="G1289" i="2" s="1"/>
  <c r="F1288" i="2"/>
  <c r="G1288" i="2" s="1"/>
  <c r="G1287" i="2"/>
  <c r="F1287" i="2"/>
  <c r="F1286" i="2"/>
  <c r="G1286" i="2" s="1"/>
  <c r="F1285" i="2"/>
  <c r="G1285" i="2" s="1"/>
  <c r="F1284" i="2"/>
  <c r="G1284" i="2" s="1"/>
  <c r="F1283" i="2"/>
  <c r="G1283" i="2" s="1"/>
  <c r="F1282" i="2"/>
  <c r="G1282" i="2" s="1"/>
  <c r="F1281" i="2"/>
  <c r="G1281" i="2" s="1"/>
  <c r="F1280" i="2"/>
  <c r="G1280" i="2" s="1"/>
  <c r="F1279" i="2"/>
  <c r="G1279" i="2" s="1"/>
  <c r="F1278" i="2"/>
  <c r="G1278" i="2" s="1"/>
  <c r="F1277" i="2"/>
  <c r="G1277" i="2" s="1"/>
  <c r="F1276" i="2"/>
  <c r="G1276" i="2" s="1"/>
  <c r="F1275" i="2"/>
  <c r="G1275" i="2" s="1"/>
  <c r="F1274" i="2"/>
  <c r="G1274" i="2" s="1"/>
  <c r="F1273" i="2"/>
  <c r="G1273" i="2" s="1"/>
  <c r="F1272" i="2"/>
  <c r="G1272" i="2" s="1"/>
  <c r="G1271" i="2"/>
  <c r="F1271" i="2"/>
  <c r="F1270" i="2"/>
  <c r="G1270" i="2" s="1"/>
  <c r="F1269" i="2"/>
  <c r="G1269" i="2" s="1"/>
  <c r="F1268" i="2"/>
  <c r="G1268" i="2" s="1"/>
  <c r="F1267" i="2"/>
  <c r="G1267" i="2" s="1"/>
  <c r="F1266" i="2"/>
  <c r="G1266" i="2" s="1"/>
  <c r="F1265" i="2"/>
  <c r="G1265" i="2" s="1"/>
  <c r="F1264" i="2"/>
  <c r="G1264" i="2" s="1"/>
  <c r="F1263" i="2"/>
  <c r="G1263" i="2" s="1"/>
  <c r="F1262" i="2"/>
  <c r="G1262" i="2" s="1"/>
  <c r="F1261" i="2"/>
  <c r="G1261" i="2" s="1"/>
  <c r="F1260" i="2"/>
  <c r="G1260" i="2" s="1"/>
  <c r="F1259" i="2"/>
  <c r="G1259" i="2" s="1"/>
  <c r="F1258" i="2"/>
  <c r="G1258" i="2" s="1"/>
  <c r="F1257" i="2"/>
  <c r="G1257" i="2" s="1"/>
  <c r="F1256" i="2"/>
  <c r="G1256" i="2" s="1"/>
  <c r="F1255" i="2"/>
  <c r="G1255" i="2" s="1"/>
  <c r="F1254" i="2"/>
  <c r="G1254" i="2" s="1"/>
  <c r="F1253" i="2"/>
  <c r="G1253" i="2" s="1"/>
  <c r="F1252" i="2"/>
  <c r="G1252" i="2" s="1"/>
  <c r="F1251" i="2"/>
  <c r="G1251" i="2" s="1"/>
  <c r="F1250" i="2"/>
  <c r="G1250" i="2" s="1"/>
  <c r="F1249" i="2"/>
  <c r="G1249" i="2" s="1"/>
  <c r="F1248" i="2"/>
  <c r="G1248" i="2" s="1"/>
  <c r="F1247" i="2"/>
  <c r="G1247" i="2" s="1"/>
  <c r="F1246" i="2"/>
  <c r="G1246" i="2" s="1"/>
  <c r="G1245" i="2"/>
  <c r="F1245" i="2"/>
  <c r="F1244" i="2"/>
  <c r="G1244" i="2" s="1"/>
  <c r="F1243" i="2"/>
  <c r="G1243" i="2" s="1"/>
  <c r="F1242" i="2"/>
  <c r="G1242" i="2" s="1"/>
  <c r="F1241" i="2"/>
  <c r="G1241" i="2" s="1"/>
  <c r="F1240" i="2"/>
  <c r="G1240" i="2" s="1"/>
  <c r="F1239" i="2"/>
  <c r="G1239" i="2" s="1"/>
  <c r="F1238" i="2"/>
  <c r="G1238" i="2" s="1"/>
  <c r="F1237" i="2"/>
  <c r="G1237" i="2" s="1"/>
  <c r="F1236" i="2"/>
  <c r="G1236" i="2" s="1"/>
  <c r="F1235" i="2"/>
  <c r="G1235" i="2" s="1"/>
  <c r="F1234" i="2"/>
  <c r="G1234" i="2" s="1"/>
  <c r="F1233" i="2"/>
  <c r="G1233" i="2" s="1"/>
  <c r="F1232" i="2"/>
  <c r="G1232" i="2" s="1"/>
  <c r="F1231" i="2"/>
  <c r="G1231" i="2" s="1"/>
  <c r="F1230" i="2"/>
  <c r="G1230" i="2" s="1"/>
  <c r="F1229" i="2"/>
  <c r="G1229" i="2" s="1"/>
  <c r="F1228" i="2"/>
  <c r="G1228" i="2" s="1"/>
  <c r="F1227" i="2"/>
  <c r="G1227" i="2" s="1"/>
  <c r="F1226" i="2"/>
  <c r="G1226" i="2" s="1"/>
  <c r="F1225" i="2"/>
  <c r="G1225" i="2" s="1"/>
  <c r="G1224" i="2"/>
  <c r="F1224" i="2"/>
  <c r="F1223" i="2"/>
  <c r="G1223" i="2" s="1"/>
  <c r="F1222" i="2"/>
  <c r="G1222" i="2" s="1"/>
  <c r="F1221" i="2"/>
  <c r="G1221" i="2" s="1"/>
  <c r="F1220" i="2"/>
  <c r="G1220" i="2" s="1"/>
  <c r="F1219" i="2"/>
  <c r="G1219" i="2" s="1"/>
  <c r="F1218" i="2"/>
  <c r="G1218" i="2" s="1"/>
  <c r="F1217" i="2"/>
  <c r="G1217" i="2" s="1"/>
  <c r="F1216" i="2"/>
  <c r="G1216" i="2" s="1"/>
  <c r="F1215" i="2"/>
  <c r="G1215" i="2" s="1"/>
  <c r="F1214" i="2"/>
  <c r="G1214" i="2" s="1"/>
  <c r="F1213" i="2"/>
  <c r="G1213" i="2" s="1"/>
  <c r="F1212" i="2"/>
  <c r="G1212" i="2" s="1"/>
  <c r="F1211" i="2"/>
  <c r="G1211" i="2" s="1"/>
  <c r="F1210" i="2"/>
  <c r="G1210" i="2" s="1"/>
  <c r="F1209" i="2"/>
  <c r="G1209" i="2" s="1"/>
  <c r="G1208" i="2"/>
  <c r="F1208" i="2"/>
  <c r="F1207" i="2"/>
  <c r="G1207" i="2" s="1"/>
  <c r="F1206" i="2"/>
  <c r="G1206" i="2" s="1"/>
  <c r="F1205" i="2"/>
  <c r="G1205" i="2" s="1"/>
  <c r="F1204" i="2"/>
  <c r="G1204" i="2" s="1"/>
  <c r="F1203" i="2"/>
  <c r="G1203" i="2" s="1"/>
  <c r="F1202" i="2"/>
  <c r="G1202" i="2" s="1"/>
  <c r="F1201" i="2"/>
  <c r="G1201" i="2" s="1"/>
  <c r="F1200" i="2"/>
  <c r="G1200" i="2" s="1"/>
  <c r="F1199" i="2"/>
  <c r="G1199" i="2" s="1"/>
  <c r="F1198" i="2"/>
  <c r="G1198" i="2" s="1"/>
  <c r="G1197" i="2"/>
  <c r="F1197" i="2"/>
  <c r="F1196" i="2"/>
  <c r="G1196" i="2" s="1"/>
  <c r="F1195" i="2"/>
  <c r="G1195" i="2" s="1"/>
  <c r="F1194" i="2"/>
  <c r="G1194" i="2" s="1"/>
  <c r="F1193" i="2"/>
  <c r="G1193" i="2" s="1"/>
  <c r="F1192" i="2"/>
  <c r="G1192" i="2" s="1"/>
  <c r="F1191" i="2"/>
  <c r="G1191" i="2" s="1"/>
  <c r="F1190" i="2"/>
  <c r="G1190" i="2" s="1"/>
  <c r="F1189" i="2"/>
  <c r="G1189" i="2" s="1"/>
  <c r="F1188" i="2"/>
  <c r="G1188" i="2" s="1"/>
  <c r="F1187" i="2"/>
  <c r="G1187" i="2" s="1"/>
  <c r="F1186" i="2"/>
  <c r="G1186" i="2" s="1"/>
  <c r="F1185" i="2"/>
  <c r="G1185" i="2" s="1"/>
  <c r="F1184" i="2"/>
  <c r="G1184" i="2" s="1"/>
  <c r="F1183" i="2"/>
  <c r="G1183" i="2" s="1"/>
  <c r="F1182" i="2"/>
  <c r="G1182" i="2" s="1"/>
  <c r="F1181" i="2"/>
  <c r="G1181" i="2" s="1"/>
  <c r="F1180" i="2"/>
  <c r="G1180" i="2" s="1"/>
  <c r="F1179" i="2"/>
  <c r="G1179" i="2" s="1"/>
  <c r="F1178" i="2"/>
  <c r="G1178" i="2" s="1"/>
  <c r="F1177" i="2"/>
  <c r="G1177" i="2" s="1"/>
  <c r="F1176" i="2"/>
  <c r="G1176" i="2" s="1"/>
  <c r="F1175" i="2"/>
  <c r="G1175" i="2" s="1"/>
  <c r="F1174" i="2"/>
  <c r="G1174" i="2" s="1"/>
  <c r="F1173" i="2"/>
  <c r="G1173" i="2" s="1"/>
  <c r="F1172" i="2"/>
  <c r="G1172" i="2" s="1"/>
  <c r="F1171" i="2"/>
  <c r="G1171" i="2" s="1"/>
  <c r="F1170" i="2"/>
  <c r="G1170" i="2" s="1"/>
  <c r="F1169" i="2"/>
  <c r="G1169" i="2" s="1"/>
  <c r="F1168" i="2"/>
  <c r="G1168" i="2" s="1"/>
  <c r="F1167" i="2"/>
  <c r="G1167" i="2" s="1"/>
  <c r="F1166" i="2"/>
  <c r="G1166" i="2" s="1"/>
  <c r="F1165" i="2"/>
  <c r="G1165" i="2" s="1"/>
  <c r="F1164" i="2"/>
  <c r="G1164" i="2" s="1"/>
  <c r="F1163" i="2"/>
  <c r="G1163" i="2" s="1"/>
  <c r="F1162" i="2"/>
  <c r="G1162" i="2" s="1"/>
  <c r="F1161" i="2"/>
  <c r="G1161" i="2" s="1"/>
  <c r="F1160" i="2"/>
  <c r="G1160" i="2" s="1"/>
  <c r="F1159" i="2"/>
  <c r="G1159" i="2" s="1"/>
  <c r="F1158" i="2"/>
  <c r="G1158" i="2" s="1"/>
  <c r="F1157" i="2"/>
  <c r="G1157" i="2" s="1"/>
  <c r="F1156" i="2"/>
  <c r="G1156" i="2" s="1"/>
  <c r="F1155" i="2"/>
  <c r="G1155" i="2" s="1"/>
  <c r="F1154" i="2"/>
  <c r="G1154" i="2" s="1"/>
  <c r="F1153" i="2"/>
  <c r="G1153" i="2" s="1"/>
  <c r="F1152" i="2"/>
  <c r="G1152" i="2" s="1"/>
  <c r="F1151" i="2"/>
  <c r="G1151" i="2" s="1"/>
  <c r="F1150" i="2"/>
  <c r="G1150" i="2" s="1"/>
  <c r="F1149" i="2"/>
  <c r="G1149" i="2" s="1"/>
  <c r="F1148" i="2"/>
  <c r="G1148" i="2" s="1"/>
  <c r="F1147" i="2"/>
  <c r="G1147" i="2" s="1"/>
  <c r="F1146" i="2"/>
  <c r="G1146" i="2" s="1"/>
  <c r="F1145" i="2"/>
  <c r="G1145" i="2" s="1"/>
  <c r="F1144" i="2"/>
  <c r="G1144" i="2" s="1"/>
  <c r="F1143" i="2"/>
  <c r="G1143" i="2" s="1"/>
  <c r="F1142" i="2"/>
  <c r="G1142" i="2" s="1"/>
  <c r="F1141" i="2"/>
  <c r="G1141" i="2" s="1"/>
  <c r="F1140" i="2"/>
  <c r="G1140" i="2" s="1"/>
  <c r="F1139" i="2"/>
  <c r="G1139" i="2" s="1"/>
  <c r="F1138" i="2"/>
  <c r="G1138" i="2" s="1"/>
  <c r="F1137" i="2"/>
  <c r="G1137" i="2" s="1"/>
  <c r="F1136" i="2"/>
  <c r="G1136" i="2" s="1"/>
  <c r="F1135" i="2"/>
  <c r="G1135" i="2" s="1"/>
  <c r="F1134" i="2"/>
  <c r="G1134" i="2" s="1"/>
  <c r="F1133" i="2"/>
  <c r="G1133" i="2" s="1"/>
  <c r="F1132" i="2"/>
  <c r="G1132" i="2" s="1"/>
  <c r="F1131" i="2"/>
  <c r="G1131" i="2" s="1"/>
  <c r="F1130" i="2"/>
  <c r="G1130" i="2" s="1"/>
  <c r="F1129" i="2"/>
  <c r="G1129" i="2" s="1"/>
  <c r="F1128" i="2"/>
  <c r="G1128" i="2" s="1"/>
  <c r="F1127" i="2"/>
  <c r="G1127" i="2" s="1"/>
  <c r="F1126" i="2"/>
  <c r="G1126" i="2" s="1"/>
  <c r="F1125" i="2"/>
  <c r="G1125" i="2" s="1"/>
  <c r="F1124" i="2"/>
  <c r="G1124" i="2" s="1"/>
  <c r="F1123" i="2"/>
  <c r="G1123" i="2" s="1"/>
  <c r="F1122" i="2"/>
  <c r="G1122" i="2" s="1"/>
  <c r="F1121" i="2"/>
  <c r="G1121" i="2" s="1"/>
  <c r="F1120" i="2"/>
  <c r="G1120" i="2" s="1"/>
  <c r="F1119" i="2"/>
  <c r="G1119" i="2" s="1"/>
  <c r="F1118" i="2"/>
  <c r="G1118" i="2" s="1"/>
  <c r="G1117" i="2"/>
  <c r="F1117" i="2"/>
  <c r="F1116" i="2"/>
  <c r="G1116" i="2" s="1"/>
  <c r="F1115" i="2"/>
  <c r="G1115" i="2" s="1"/>
  <c r="F1114" i="2"/>
  <c r="G1114" i="2" s="1"/>
  <c r="F1113" i="2"/>
  <c r="G1113" i="2" s="1"/>
  <c r="G1112" i="2"/>
  <c r="F1112" i="2"/>
  <c r="F1111" i="2"/>
  <c r="G1111" i="2" s="1"/>
  <c r="F1110" i="2"/>
  <c r="G1110" i="2" s="1"/>
  <c r="F1109" i="2"/>
  <c r="G1109" i="2" s="1"/>
  <c r="F1108" i="2"/>
  <c r="G1108" i="2" s="1"/>
  <c r="F1107" i="2"/>
  <c r="G1107" i="2" s="1"/>
  <c r="F1106" i="2"/>
  <c r="G1106" i="2" s="1"/>
  <c r="F1105" i="2"/>
  <c r="G1105" i="2" s="1"/>
  <c r="F1104" i="2"/>
  <c r="G1104" i="2" s="1"/>
  <c r="F1103" i="2"/>
  <c r="G1103" i="2" s="1"/>
  <c r="F1102" i="2"/>
  <c r="G1102" i="2" s="1"/>
  <c r="F1101" i="2"/>
  <c r="G1101" i="2" s="1"/>
  <c r="F1100" i="2"/>
  <c r="G1100" i="2" s="1"/>
  <c r="F1099" i="2"/>
  <c r="G1099" i="2" s="1"/>
  <c r="F1098" i="2"/>
  <c r="G1098" i="2" s="1"/>
  <c r="F1097" i="2"/>
  <c r="G1097" i="2" s="1"/>
  <c r="F1096" i="2"/>
  <c r="G1096" i="2" s="1"/>
  <c r="F1095" i="2"/>
  <c r="G1095" i="2" s="1"/>
  <c r="F1094" i="2"/>
  <c r="G1094" i="2" s="1"/>
  <c r="F1093" i="2"/>
  <c r="G1093" i="2" s="1"/>
  <c r="F1092" i="2"/>
  <c r="G1092" i="2" s="1"/>
  <c r="F1091" i="2"/>
  <c r="G1091" i="2" s="1"/>
  <c r="F1090" i="2"/>
  <c r="G1090" i="2" s="1"/>
  <c r="F1089" i="2"/>
  <c r="G1089" i="2" s="1"/>
  <c r="F1088" i="2"/>
  <c r="G1088" i="2" s="1"/>
  <c r="F1087" i="2"/>
  <c r="G1087" i="2" s="1"/>
  <c r="F1086" i="2"/>
  <c r="G1086" i="2" s="1"/>
  <c r="G1085" i="2"/>
  <c r="F1085" i="2"/>
  <c r="F1084" i="2"/>
  <c r="G1084" i="2" s="1"/>
  <c r="F1083" i="2"/>
  <c r="G1083" i="2" s="1"/>
  <c r="F1082" i="2"/>
  <c r="G1082" i="2" s="1"/>
  <c r="F1081" i="2"/>
  <c r="G1081" i="2" s="1"/>
  <c r="F1080" i="2"/>
  <c r="G1080" i="2" s="1"/>
  <c r="F1079" i="2"/>
  <c r="G1079" i="2" s="1"/>
  <c r="F1078" i="2"/>
  <c r="G1078" i="2" s="1"/>
  <c r="F1077" i="2"/>
  <c r="G1077" i="2" s="1"/>
  <c r="F1076" i="2"/>
  <c r="G1076" i="2" s="1"/>
  <c r="F1075" i="2"/>
  <c r="G1075" i="2" s="1"/>
  <c r="F1074" i="2"/>
  <c r="G1074" i="2" s="1"/>
  <c r="F1073" i="2"/>
  <c r="G1073" i="2" s="1"/>
  <c r="F1072" i="2"/>
  <c r="G1072" i="2" s="1"/>
  <c r="F1071" i="2"/>
  <c r="G1071" i="2" s="1"/>
  <c r="F1070" i="2"/>
  <c r="G1070" i="2" s="1"/>
  <c r="G1069" i="2"/>
  <c r="F1069" i="2"/>
  <c r="F1068" i="2"/>
  <c r="G1068" i="2" s="1"/>
  <c r="F1067" i="2"/>
  <c r="G1067" i="2" s="1"/>
  <c r="F1066" i="2"/>
  <c r="G1066" i="2" s="1"/>
  <c r="F1065" i="2"/>
  <c r="G1065" i="2" s="1"/>
  <c r="F1064" i="2"/>
  <c r="G1064" i="2" s="1"/>
  <c r="F1063" i="2"/>
  <c r="G1063" i="2" s="1"/>
  <c r="F1062" i="2"/>
  <c r="G1062" i="2" s="1"/>
  <c r="F1061" i="2"/>
  <c r="G1061" i="2" s="1"/>
  <c r="F1060" i="2"/>
  <c r="G1060" i="2" s="1"/>
  <c r="F1059" i="2"/>
  <c r="G1059" i="2" s="1"/>
  <c r="F1058" i="2"/>
  <c r="G1058" i="2" s="1"/>
  <c r="F1057" i="2"/>
  <c r="G1057" i="2" s="1"/>
  <c r="F1056" i="2"/>
  <c r="G1056" i="2" s="1"/>
  <c r="F1055" i="2"/>
  <c r="G1055" i="2" s="1"/>
  <c r="F1054" i="2"/>
  <c r="G1054" i="2" s="1"/>
  <c r="F1053" i="2"/>
  <c r="G1053" i="2" s="1"/>
  <c r="F1052" i="2"/>
  <c r="G1052" i="2" s="1"/>
  <c r="F1051" i="2"/>
  <c r="G1051" i="2" s="1"/>
  <c r="F1050" i="2"/>
  <c r="G1050" i="2" s="1"/>
  <c r="F1049" i="2"/>
  <c r="G1049" i="2" s="1"/>
  <c r="F1048" i="2"/>
  <c r="G1048" i="2" s="1"/>
  <c r="F1047" i="2"/>
  <c r="G1047" i="2" s="1"/>
  <c r="F1046" i="2"/>
  <c r="G1046" i="2" s="1"/>
  <c r="F1045" i="2"/>
  <c r="G1045" i="2" s="1"/>
  <c r="F1044" i="2"/>
  <c r="G1044" i="2" s="1"/>
  <c r="F1043" i="2"/>
  <c r="G1043" i="2" s="1"/>
  <c r="F1042" i="2"/>
  <c r="G1042" i="2" s="1"/>
  <c r="F1041" i="2"/>
  <c r="G1041" i="2" s="1"/>
  <c r="F1040" i="2"/>
  <c r="G1040" i="2" s="1"/>
  <c r="F1039" i="2"/>
  <c r="G1039" i="2" s="1"/>
  <c r="F1038" i="2"/>
  <c r="G1038" i="2" s="1"/>
  <c r="F1037" i="2"/>
  <c r="G1037" i="2" s="1"/>
  <c r="F1036" i="2"/>
  <c r="G1036" i="2" s="1"/>
  <c r="F1035" i="2"/>
  <c r="G1035" i="2" s="1"/>
  <c r="F1034" i="2"/>
  <c r="G1034" i="2" s="1"/>
  <c r="F1033" i="2"/>
  <c r="G1033" i="2" s="1"/>
  <c r="F1032" i="2"/>
  <c r="G1032" i="2" s="1"/>
  <c r="F1031" i="2"/>
  <c r="G1031" i="2" s="1"/>
  <c r="F1030" i="2"/>
  <c r="G1030" i="2" s="1"/>
  <c r="F1029" i="2"/>
  <c r="G1029" i="2" s="1"/>
  <c r="F1028" i="2"/>
  <c r="G1028" i="2" s="1"/>
  <c r="F1027" i="2"/>
  <c r="G1027" i="2" s="1"/>
  <c r="F1026" i="2"/>
  <c r="G1026" i="2" s="1"/>
  <c r="F1025" i="2"/>
  <c r="G1025" i="2" s="1"/>
  <c r="F1024" i="2"/>
  <c r="G1024" i="2" s="1"/>
  <c r="F1023" i="2"/>
  <c r="G1023" i="2" s="1"/>
  <c r="F1022" i="2"/>
  <c r="G1022" i="2" s="1"/>
  <c r="F1021" i="2"/>
  <c r="G1021" i="2" s="1"/>
  <c r="F1020" i="2"/>
  <c r="G1020" i="2" s="1"/>
  <c r="F1019" i="2"/>
  <c r="G1019" i="2" s="1"/>
  <c r="F1018" i="2"/>
  <c r="G1018" i="2" s="1"/>
  <c r="F1017" i="2"/>
  <c r="G1017" i="2" s="1"/>
  <c r="F1016" i="2"/>
  <c r="G1016" i="2" s="1"/>
  <c r="F1015" i="2"/>
  <c r="G1015" i="2" s="1"/>
  <c r="F1014" i="2"/>
  <c r="G1014" i="2" s="1"/>
  <c r="F1013" i="2"/>
  <c r="G1013" i="2" s="1"/>
  <c r="F1012" i="2"/>
  <c r="G1012" i="2" s="1"/>
  <c r="F1011" i="2"/>
  <c r="G1011" i="2" s="1"/>
  <c r="F1010" i="2"/>
  <c r="G1010" i="2" s="1"/>
  <c r="F1009" i="2"/>
  <c r="G1009" i="2" s="1"/>
  <c r="F1008" i="2"/>
  <c r="G1008" i="2" s="1"/>
  <c r="F1007" i="2"/>
  <c r="G1007" i="2" s="1"/>
  <c r="F1006" i="2"/>
  <c r="G1006" i="2" s="1"/>
  <c r="F1005" i="2"/>
  <c r="G1005" i="2" s="1"/>
  <c r="F1004" i="2"/>
  <c r="G1004" i="2" s="1"/>
  <c r="F1003" i="2"/>
  <c r="G1003" i="2" s="1"/>
  <c r="F1002" i="2"/>
  <c r="G1002" i="2" s="1"/>
  <c r="F1001" i="2"/>
  <c r="G1001" i="2" s="1"/>
  <c r="G1000" i="2"/>
  <c r="F1000" i="2"/>
  <c r="F999" i="2"/>
  <c r="G999" i="2" s="1"/>
  <c r="F998" i="2"/>
  <c r="G998" i="2" s="1"/>
  <c r="F997" i="2"/>
  <c r="G997" i="2" s="1"/>
  <c r="F996" i="2"/>
  <c r="G996" i="2" s="1"/>
  <c r="F995" i="2"/>
  <c r="G995" i="2" s="1"/>
  <c r="F994" i="2"/>
  <c r="G994" i="2" s="1"/>
  <c r="F993" i="2"/>
  <c r="G993" i="2" s="1"/>
  <c r="F992" i="2"/>
  <c r="G992" i="2" s="1"/>
  <c r="F991" i="2"/>
  <c r="G991" i="2" s="1"/>
  <c r="F990" i="2"/>
  <c r="G990" i="2" s="1"/>
  <c r="G989" i="2"/>
  <c r="F989" i="2"/>
  <c r="F988" i="2"/>
  <c r="G988" i="2" s="1"/>
  <c r="F987" i="2"/>
  <c r="G987" i="2" s="1"/>
  <c r="F986" i="2"/>
  <c r="G986" i="2" s="1"/>
  <c r="F985" i="2"/>
  <c r="G985" i="2" s="1"/>
  <c r="G984" i="2"/>
  <c r="F984" i="2"/>
  <c r="F983" i="2"/>
  <c r="G983" i="2" s="1"/>
  <c r="F982" i="2"/>
  <c r="G982" i="2" s="1"/>
  <c r="F981" i="2"/>
  <c r="G981" i="2" s="1"/>
  <c r="F980" i="2"/>
  <c r="G980" i="2" s="1"/>
  <c r="F979" i="2"/>
  <c r="G979" i="2" s="1"/>
  <c r="F978" i="2"/>
  <c r="G978" i="2" s="1"/>
  <c r="F977" i="2"/>
  <c r="G977" i="2" s="1"/>
  <c r="F976" i="2"/>
  <c r="G976" i="2" s="1"/>
  <c r="F975" i="2"/>
  <c r="G975" i="2" s="1"/>
  <c r="F974" i="2"/>
  <c r="G974" i="2" s="1"/>
  <c r="G973" i="2"/>
  <c r="F973" i="2"/>
  <c r="F972" i="2"/>
  <c r="G972" i="2" s="1"/>
  <c r="F971" i="2"/>
  <c r="G971" i="2" s="1"/>
  <c r="F970" i="2"/>
  <c r="G970" i="2" s="1"/>
  <c r="F969" i="2"/>
  <c r="G969" i="2" s="1"/>
  <c r="G968" i="2"/>
  <c r="F968" i="2"/>
  <c r="F967" i="2"/>
  <c r="G967" i="2" s="1"/>
  <c r="F966" i="2"/>
  <c r="G966" i="2" s="1"/>
  <c r="F965" i="2"/>
  <c r="G965" i="2" s="1"/>
  <c r="F964" i="2"/>
  <c r="G964" i="2" s="1"/>
  <c r="F963" i="2"/>
  <c r="G963" i="2" s="1"/>
  <c r="F962" i="2"/>
  <c r="G962" i="2" s="1"/>
  <c r="F961" i="2"/>
  <c r="G961" i="2" s="1"/>
  <c r="F960" i="2"/>
  <c r="G960" i="2" s="1"/>
  <c r="F959" i="2"/>
  <c r="G959" i="2" s="1"/>
  <c r="F958" i="2"/>
  <c r="G958" i="2" s="1"/>
  <c r="G957" i="2"/>
  <c r="F957" i="2"/>
  <c r="F956" i="2"/>
  <c r="G956" i="2" s="1"/>
  <c r="F955" i="2"/>
  <c r="G955" i="2" s="1"/>
  <c r="F954" i="2"/>
  <c r="G954" i="2" s="1"/>
  <c r="F953" i="2"/>
  <c r="G953" i="2" s="1"/>
  <c r="G952" i="2"/>
  <c r="F952" i="2"/>
  <c r="F951" i="2"/>
  <c r="G951" i="2" s="1"/>
  <c r="F950" i="2"/>
  <c r="G950" i="2" s="1"/>
  <c r="F949" i="2"/>
  <c r="G949" i="2" s="1"/>
  <c r="F948" i="2"/>
  <c r="G948" i="2" s="1"/>
  <c r="F947" i="2"/>
  <c r="G947" i="2" s="1"/>
  <c r="F946" i="2"/>
  <c r="G946" i="2" s="1"/>
  <c r="F945" i="2"/>
  <c r="G945" i="2" s="1"/>
  <c r="F944" i="2"/>
  <c r="G944" i="2" s="1"/>
  <c r="F943" i="2"/>
  <c r="G943" i="2" s="1"/>
  <c r="F942" i="2"/>
  <c r="G942" i="2" s="1"/>
  <c r="G941" i="2"/>
  <c r="F941" i="2"/>
  <c r="F940" i="2"/>
  <c r="G940" i="2" s="1"/>
  <c r="F939" i="2"/>
  <c r="G939" i="2" s="1"/>
  <c r="F938" i="2"/>
  <c r="G938" i="2" s="1"/>
  <c r="F937" i="2"/>
  <c r="G937" i="2" s="1"/>
  <c r="G936" i="2"/>
  <c r="F936" i="2"/>
  <c r="F935" i="2"/>
  <c r="G935" i="2" s="1"/>
  <c r="F934" i="2"/>
  <c r="G934" i="2" s="1"/>
  <c r="F933" i="2"/>
  <c r="G933" i="2" s="1"/>
  <c r="F932" i="2"/>
  <c r="G932" i="2" s="1"/>
  <c r="F931" i="2"/>
  <c r="G931" i="2" s="1"/>
  <c r="F930" i="2"/>
  <c r="G930" i="2" s="1"/>
  <c r="F929" i="2"/>
  <c r="G929" i="2" s="1"/>
  <c r="F928" i="2"/>
  <c r="G928" i="2" s="1"/>
  <c r="F927" i="2"/>
  <c r="G927" i="2" s="1"/>
  <c r="G926" i="2"/>
  <c r="F926" i="2"/>
  <c r="F925" i="2"/>
  <c r="G925" i="2" s="1"/>
  <c r="F924" i="2"/>
  <c r="G924" i="2" s="1"/>
  <c r="F923" i="2"/>
  <c r="G923" i="2" s="1"/>
  <c r="G922" i="2"/>
  <c r="F922" i="2"/>
  <c r="F921" i="2"/>
  <c r="G921" i="2" s="1"/>
  <c r="F920" i="2"/>
  <c r="G920" i="2" s="1"/>
  <c r="F919" i="2"/>
  <c r="G919" i="2" s="1"/>
  <c r="G918" i="2"/>
  <c r="F918" i="2"/>
  <c r="F917" i="2"/>
  <c r="G917" i="2" s="1"/>
  <c r="F916" i="2"/>
  <c r="G916" i="2" s="1"/>
  <c r="F915" i="2"/>
  <c r="G915" i="2" s="1"/>
  <c r="G914" i="2"/>
  <c r="F914" i="2"/>
  <c r="F913" i="2"/>
  <c r="G913" i="2" s="1"/>
  <c r="F912" i="2"/>
  <c r="G912" i="2" s="1"/>
  <c r="F911" i="2"/>
  <c r="G911" i="2" s="1"/>
  <c r="G910" i="2"/>
  <c r="F910" i="2"/>
  <c r="F909" i="2"/>
  <c r="G909" i="2" s="1"/>
  <c r="F908" i="2"/>
  <c r="G908" i="2" s="1"/>
  <c r="F907" i="2"/>
  <c r="G907" i="2" s="1"/>
  <c r="G906" i="2"/>
  <c r="F906" i="2"/>
  <c r="F905" i="2"/>
  <c r="G905" i="2" s="1"/>
  <c r="F904" i="2"/>
  <c r="G904" i="2" s="1"/>
  <c r="F903" i="2"/>
  <c r="G903" i="2" s="1"/>
  <c r="G902" i="2"/>
  <c r="F902" i="2"/>
  <c r="F901" i="2"/>
  <c r="G901" i="2" s="1"/>
  <c r="F900" i="2"/>
  <c r="G900" i="2" s="1"/>
  <c r="F899" i="2"/>
  <c r="G899" i="2" s="1"/>
  <c r="G898" i="2"/>
  <c r="F898" i="2"/>
  <c r="F897" i="2"/>
  <c r="G897" i="2" s="1"/>
  <c r="F896" i="2"/>
  <c r="G896" i="2" s="1"/>
  <c r="F895" i="2"/>
  <c r="G895" i="2" s="1"/>
  <c r="G894" i="2"/>
  <c r="F894" i="2"/>
  <c r="F893" i="2"/>
  <c r="G893" i="2" s="1"/>
  <c r="F892" i="2"/>
  <c r="G892" i="2" s="1"/>
  <c r="F891" i="2"/>
  <c r="G891" i="2" s="1"/>
  <c r="G890" i="2"/>
  <c r="F890" i="2"/>
  <c r="F889" i="2"/>
  <c r="G889" i="2" s="1"/>
  <c r="F888" i="2"/>
  <c r="G888" i="2" s="1"/>
  <c r="F887" i="2"/>
  <c r="G887" i="2" s="1"/>
  <c r="G886" i="2"/>
  <c r="F886" i="2"/>
  <c r="F885" i="2"/>
  <c r="G885" i="2" s="1"/>
  <c r="F884" i="2"/>
  <c r="G884" i="2" s="1"/>
  <c r="F883" i="2"/>
  <c r="G883" i="2" s="1"/>
  <c r="G882" i="2"/>
  <c r="F882" i="2"/>
  <c r="F881" i="2"/>
  <c r="G881" i="2" s="1"/>
  <c r="F880" i="2"/>
  <c r="G880" i="2" s="1"/>
  <c r="F879" i="2"/>
  <c r="G879" i="2" s="1"/>
  <c r="G878" i="2"/>
  <c r="F878" i="2"/>
  <c r="F877" i="2"/>
  <c r="G877" i="2" s="1"/>
  <c r="F876" i="2"/>
  <c r="G876" i="2" s="1"/>
  <c r="F875" i="2"/>
  <c r="G875" i="2" s="1"/>
  <c r="G874" i="2"/>
  <c r="F874" i="2"/>
  <c r="F873" i="2"/>
  <c r="G873" i="2" s="1"/>
  <c r="F872" i="2"/>
  <c r="G872" i="2" s="1"/>
  <c r="F871" i="2"/>
  <c r="G871" i="2" s="1"/>
  <c r="G870" i="2"/>
  <c r="F870" i="2"/>
  <c r="F869" i="2"/>
  <c r="G869" i="2" s="1"/>
  <c r="F868" i="2"/>
  <c r="G868" i="2" s="1"/>
  <c r="F867" i="2"/>
  <c r="G867" i="2" s="1"/>
  <c r="G866" i="2"/>
  <c r="F866" i="2"/>
  <c r="F865" i="2"/>
  <c r="G865" i="2" s="1"/>
  <c r="F864" i="2"/>
  <c r="G864" i="2" s="1"/>
  <c r="F863" i="2"/>
  <c r="G863" i="2" s="1"/>
  <c r="G862" i="2"/>
  <c r="F862" i="2"/>
  <c r="F861" i="2"/>
  <c r="G861" i="2" s="1"/>
  <c r="F860" i="2"/>
  <c r="G860" i="2" s="1"/>
  <c r="F859" i="2"/>
  <c r="G859" i="2" s="1"/>
  <c r="G858" i="2"/>
  <c r="F858" i="2"/>
  <c r="F857" i="2"/>
  <c r="G857" i="2" s="1"/>
  <c r="F856" i="2"/>
  <c r="G856" i="2" s="1"/>
  <c r="F855" i="2"/>
  <c r="G855" i="2" s="1"/>
  <c r="G854" i="2"/>
  <c r="F854" i="2"/>
  <c r="F853" i="2"/>
  <c r="G853" i="2" s="1"/>
  <c r="F852" i="2"/>
  <c r="G852" i="2" s="1"/>
  <c r="F851" i="2"/>
  <c r="G851" i="2" s="1"/>
  <c r="G850" i="2"/>
  <c r="F850" i="2"/>
  <c r="F849" i="2"/>
  <c r="G849" i="2" s="1"/>
  <c r="F848" i="2"/>
  <c r="G848" i="2" s="1"/>
  <c r="F847" i="2"/>
  <c r="G847" i="2" s="1"/>
  <c r="G846" i="2"/>
  <c r="F846" i="2"/>
  <c r="F845" i="2"/>
  <c r="G845" i="2" s="1"/>
  <c r="F844" i="2"/>
  <c r="G844" i="2" s="1"/>
  <c r="F843" i="2"/>
  <c r="G843" i="2" s="1"/>
  <c r="G842" i="2"/>
  <c r="F842" i="2"/>
  <c r="F841" i="2"/>
  <c r="G841" i="2" s="1"/>
  <c r="F840" i="2"/>
  <c r="G840" i="2" s="1"/>
  <c r="F839" i="2"/>
  <c r="G839" i="2" s="1"/>
  <c r="G838" i="2"/>
  <c r="F838" i="2"/>
  <c r="F837" i="2"/>
  <c r="G837" i="2" s="1"/>
  <c r="F836" i="2"/>
  <c r="G836" i="2" s="1"/>
  <c r="F835" i="2"/>
  <c r="G835" i="2" s="1"/>
  <c r="G834" i="2"/>
  <c r="F834" i="2"/>
  <c r="F833" i="2"/>
  <c r="G833" i="2" s="1"/>
  <c r="F832" i="2"/>
  <c r="G832" i="2" s="1"/>
  <c r="F831" i="2"/>
  <c r="G831" i="2" s="1"/>
  <c r="G830" i="2"/>
  <c r="F830" i="2"/>
  <c r="F829" i="2"/>
  <c r="G829" i="2" s="1"/>
  <c r="F828" i="2"/>
  <c r="G828" i="2" s="1"/>
  <c r="F827" i="2"/>
  <c r="G827" i="2" s="1"/>
  <c r="G826" i="2"/>
  <c r="F826" i="2"/>
  <c r="F825" i="2"/>
  <c r="G825" i="2" s="1"/>
  <c r="F824" i="2"/>
  <c r="G824" i="2" s="1"/>
  <c r="F823" i="2"/>
  <c r="G823" i="2" s="1"/>
  <c r="G822" i="2"/>
  <c r="F822" i="2"/>
  <c r="F821" i="2"/>
  <c r="G821" i="2" s="1"/>
  <c r="F820" i="2"/>
  <c r="G820" i="2" s="1"/>
  <c r="F819" i="2"/>
  <c r="G819" i="2" s="1"/>
  <c r="G818" i="2"/>
  <c r="F818" i="2"/>
  <c r="F817" i="2"/>
  <c r="G817" i="2" s="1"/>
  <c r="F816" i="2"/>
  <c r="G816" i="2" s="1"/>
  <c r="F815" i="2"/>
  <c r="G815" i="2" s="1"/>
  <c r="G814" i="2"/>
  <c r="F814" i="2"/>
  <c r="F813" i="2"/>
  <c r="G813" i="2" s="1"/>
  <c r="F812" i="2"/>
  <c r="G812" i="2" s="1"/>
  <c r="F811" i="2"/>
  <c r="G811" i="2" s="1"/>
  <c r="G810" i="2"/>
  <c r="F810" i="2"/>
  <c r="F809" i="2"/>
  <c r="G809" i="2" s="1"/>
  <c r="F808" i="2"/>
  <c r="G808" i="2" s="1"/>
  <c r="F807" i="2"/>
  <c r="G807" i="2" s="1"/>
  <c r="G806" i="2"/>
  <c r="F806" i="2"/>
  <c r="F805" i="2"/>
  <c r="G805" i="2" s="1"/>
  <c r="F804" i="2"/>
  <c r="G804" i="2" s="1"/>
  <c r="F803" i="2"/>
  <c r="G803" i="2" s="1"/>
  <c r="G802" i="2"/>
  <c r="F802" i="2"/>
  <c r="F801" i="2"/>
  <c r="G801" i="2" s="1"/>
  <c r="F800" i="2"/>
  <c r="G800" i="2" s="1"/>
  <c r="G799" i="2"/>
  <c r="F799" i="2"/>
  <c r="G798" i="2"/>
  <c r="F798" i="2"/>
  <c r="F797" i="2"/>
  <c r="G797" i="2" s="1"/>
  <c r="F796" i="2"/>
  <c r="G796" i="2" s="1"/>
  <c r="G795" i="2"/>
  <c r="F795" i="2"/>
  <c r="F794" i="2"/>
  <c r="G794" i="2" s="1"/>
  <c r="F793" i="2"/>
  <c r="G793" i="2" s="1"/>
  <c r="F792" i="2"/>
  <c r="G792" i="2" s="1"/>
  <c r="F791" i="2"/>
  <c r="G791" i="2" s="1"/>
  <c r="F790" i="2"/>
  <c r="G790" i="2" s="1"/>
  <c r="F789" i="2"/>
  <c r="G789" i="2" s="1"/>
  <c r="F788" i="2"/>
  <c r="G788" i="2" s="1"/>
  <c r="G787" i="2"/>
  <c r="F787" i="2"/>
  <c r="F786" i="2"/>
  <c r="G786" i="2" s="1"/>
  <c r="F785" i="2"/>
  <c r="G785" i="2" s="1"/>
  <c r="F784" i="2"/>
  <c r="G784" i="2" s="1"/>
  <c r="G783" i="2"/>
  <c r="F783" i="2"/>
  <c r="F782" i="2"/>
  <c r="G782" i="2" s="1"/>
  <c r="F781" i="2"/>
  <c r="G781" i="2" s="1"/>
  <c r="F780" i="2"/>
  <c r="G780" i="2" s="1"/>
  <c r="G779" i="2"/>
  <c r="F779" i="2"/>
  <c r="F778" i="2"/>
  <c r="G778" i="2" s="1"/>
  <c r="F777" i="2"/>
  <c r="G777" i="2" s="1"/>
  <c r="F776" i="2"/>
  <c r="G776" i="2" s="1"/>
  <c r="G775" i="2"/>
  <c r="F775" i="2"/>
  <c r="F774" i="2"/>
  <c r="G774" i="2" s="1"/>
  <c r="F773" i="2"/>
  <c r="G773" i="2" s="1"/>
  <c r="F772" i="2"/>
  <c r="G772" i="2" s="1"/>
  <c r="G771" i="2"/>
  <c r="F771" i="2"/>
  <c r="F770" i="2"/>
  <c r="G770" i="2" s="1"/>
  <c r="F769" i="2"/>
  <c r="G769" i="2" s="1"/>
  <c r="F768" i="2"/>
  <c r="G768" i="2" s="1"/>
  <c r="G767" i="2"/>
  <c r="F767" i="2"/>
  <c r="F766" i="2"/>
  <c r="G766" i="2" s="1"/>
  <c r="F765" i="2"/>
  <c r="G765" i="2" s="1"/>
  <c r="F764" i="2"/>
  <c r="G764" i="2" s="1"/>
  <c r="G763" i="2"/>
  <c r="F763" i="2"/>
  <c r="F762" i="2"/>
  <c r="G762" i="2" s="1"/>
  <c r="F761" i="2"/>
  <c r="G761" i="2" s="1"/>
  <c r="F760" i="2"/>
  <c r="G760" i="2" s="1"/>
  <c r="G759" i="2"/>
  <c r="F759" i="2"/>
  <c r="F758" i="2"/>
  <c r="G758" i="2" s="1"/>
  <c r="F757" i="2"/>
  <c r="G757" i="2" s="1"/>
  <c r="F756" i="2"/>
  <c r="G756" i="2" s="1"/>
  <c r="G755" i="2"/>
  <c r="F755" i="2"/>
  <c r="F754" i="2"/>
  <c r="G754" i="2" s="1"/>
  <c r="F753" i="2"/>
  <c r="G753" i="2" s="1"/>
  <c r="F752" i="2"/>
  <c r="G752" i="2" s="1"/>
  <c r="G751" i="2"/>
  <c r="F751" i="2"/>
  <c r="F750" i="2"/>
  <c r="G750" i="2" s="1"/>
  <c r="F749" i="2"/>
  <c r="G749" i="2" s="1"/>
  <c r="F748" i="2"/>
  <c r="G748" i="2" s="1"/>
  <c r="G747" i="2"/>
  <c r="F747" i="2"/>
  <c r="F746" i="2"/>
  <c r="G746" i="2" s="1"/>
  <c r="F745" i="2"/>
  <c r="G745" i="2" s="1"/>
  <c r="F744" i="2"/>
  <c r="G744" i="2" s="1"/>
  <c r="G743" i="2"/>
  <c r="F743" i="2"/>
  <c r="F742" i="2"/>
  <c r="G742" i="2" s="1"/>
  <c r="F741" i="2"/>
  <c r="G741" i="2" s="1"/>
  <c r="F740" i="2"/>
  <c r="G740" i="2" s="1"/>
  <c r="G739" i="2"/>
  <c r="F739" i="2"/>
  <c r="F738" i="2"/>
  <c r="G738" i="2" s="1"/>
  <c r="F737" i="2"/>
  <c r="G737" i="2" s="1"/>
  <c r="F736" i="2"/>
  <c r="G736" i="2" s="1"/>
  <c r="G1608" i="2"/>
  <c r="F1608" i="2"/>
  <c r="F735" i="2"/>
  <c r="G735" i="2" s="1"/>
  <c r="F734" i="2"/>
  <c r="G734" i="2" s="1"/>
  <c r="F733" i="2"/>
  <c r="G733" i="2" s="1"/>
  <c r="F732" i="2"/>
  <c r="G732" i="2" s="1"/>
  <c r="F731" i="2"/>
  <c r="G731" i="2" s="1"/>
  <c r="F730" i="2"/>
  <c r="G730" i="2" s="1"/>
  <c r="F729" i="2"/>
  <c r="G729" i="2" s="1"/>
  <c r="F728" i="2"/>
  <c r="G728" i="2" s="1"/>
  <c r="F727" i="2"/>
  <c r="G727" i="2" s="1"/>
  <c r="F726" i="2"/>
  <c r="G726" i="2" s="1"/>
  <c r="F725" i="2"/>
  <c r="G725" i="2" s="1"/>
  <c r="F724" i="2"/>
  <c r="G724" i="2" s="1"/>
  <c r="F723" i="2"/>
  <c r="G723" i="2" s="1"/>
  <c r="F722" i="2"/>
  <c r="G722" i="2" s="1"/>
  <c r="F721" i="2"/>
  <c r="G721" i="2" s="1"/>
  <c r="F720" i="2"/>
  <c r="G720" i="2" s="1"/>
  <c r="F719" i="2"/>
  <c r="G719" i="2" s="1"/>
  <c r="F718" i="2"/>
  <c r="G718" i="2" s="1"/>
  <c r="F717" i="2"/>
  <c r="G717" i="2" s="1"/>
  <c r="F716" i="2"/>
  <c r="G716" i="2" s="1"/>
  <c r="F715" i="2"/>
  <c r="G715" i="2" s="1"/>
  <c r="F714" i="2"/>
  <c r="G714" i="2" s="1"/>
  <c r="F713" i="2"/>
  <c r="G713" i="2" s="1"/>
  <c r="F712" i="2"/>
  <c r="G712" i="2" s="1"/>
  <c r="F711" i="2"/>
  <c r="G711" i="2" s="1"/>
  <c r="F710" i="2"/>
  <c r="G710" i="2" s="1"/>
  <c r="F709" i="2"/>
  <c r="G709" i="2" s="1"/>
  <c r="F708" i="2"/>
  <c r="G708" i="2" s="1"/>
  <c r="F707" i="2"/>
  <c r="G707" i="2" s="1"/>
  <c r="F706" i="2"/>
  <c r="G706" i="2" s="1"/>
  <c r="F705" i="2"/>
  <c r="G705" i="2" s="1"/>
  <c r="F704" i="2"/>
  <c r="G704" i="2" s="1"/>
  <c r="F703" i="2"/>
  <c r="G703" i="2" s="1"/>
  <c r="F702" i="2"/>
  <c r="G702" i="2" s="1"/>
  <c r="F701" i="2"/>
  <c r="G701" i="2" s="1"/>
  <c r="F700" i="2"/>
  <c r="G700" i="2" s="1"/>
  <c r="F699" i="2"/>
  <c r="G699" i="2" s="1"/>
  <c r="F698" i="2"/>
  <c r="G698" i="2" s="1"/>
  <c r="F697" i="2"/>
  <c r="G697" i="2" s="1"/>
  <c r="F696" i="2"/>
  <c r="G696" i="2" s="1"/>
  <c r="F695" i="2"/>
  <c r="G695" i="2" s="1"/>
  <c r="F694" i="2"/>
  <c r="G694" i="2" s="1"/>
  <c r="F693" i="2"/>
  <c r="G693" i="2" s="1"/>
  <c r="F692" i="2"/>
  <c r="G692" i="2" s="1"/>
  <c r="F691" i="2"/>
  <c r="G691" i="2" s="1"/>
  <c r="F690" i="2"/>
  <c r="G690" i="2" s="1"/>
  <c r="F689" i="2"/>
  <c r="G689" i="2" s="1"/>
  <c r="F688" i="2"/>
  <c r="G688" i="2" s="1"/>
  <c r="F687" i="2"/>
  <c r="G687" i="2" s="1"/>
  <c r="F686" i="2"/>
  <c r="G686" i="2" s="1"/>
  <c r="F685" i="2"/>
  <c r="G685" i="2" s="1"/>
  <c r="F684" i="2"/>
  <c r="G684" i="2" s="1"/>
  <c r="F683" i="2"/>
  <c r="G683" i="2" s="1"/>
  <c r="F682" i="2"/>
  <c r="G682" i="2" s="1"/>
  <c r="F681" i="2"/>
  <c r="G681" i="2" s="1"/>
  <c r="F680" i="2"/>
  <c r="G680" i="2" s="1"/>
  <c r="F679" i="2"/>
  <c r="G679" i="2" s="1"/>
  <c r="F678" i="2"/>
  <c r="G678" i="2" s="1"/>
  <c r="F677" i="2"/>
  <c r="G677" i="2" s="1"/>
  <c r="F676" i="2"/>
  <c r="G676" i="2" s="1"/>
  <c r="F675" i="2"/>
  <c r="G675" i="2" s="1"/>
  <c r="F674" i="2"/>
  <c r="G674" i="2" s="1"/>
  <c r="F673" i="2"/>
  <c r="G673" i="2" s="1"/>
  <c r="F672" i="2"/>
  <c r="G672" i="2" s="1"/>
  <c r="F671" i="2"/>
  <c r="G671" i="2" s="1"/>
  <c r="F670" i="2"/>
  <c r="G670" i="2" s="1"/>
  <c r="F669" i="2"/>
  <c r="G669" i="2" s="1"/>
  <c r="F668" i="2"/>
  <c r="G668" i="2" s="1"/>
  <c r="F667" i="2"/>
  <c r="G667" i="2" s="1"/>
  <c r="F666" i="2"/>
  <c r="G666" i="2" s="1"/>
  <c r="F665" i="2"/>
  <c r="G665" i="2" s="1"/>
  <c r="F664" i="2"/>
  <c r="G664" i="2" s="1"/>
  <c r="F663" i="2"/>
  <c r="G663" i="2" s="1"/>
  <c r="F662" i="2"/>
  <c r="G662" i="2" s="1"/>
  <c r="F661" i="2"/>
  <c r="G661" i="2" s="1"/>
  <c r="F660" i="2"/>
  <c r="G660" i="2" s="1"/>
  <c r="F659" i="2"/>
  <c r="G659" i="2" s="1"/>
  <c r="F658" i="2"/>
  <c r="G658" i="2" s="1"/>
  <c r="F657" i="2"/>
  <c r="G657" i="2" s="1"/>
  <c r="F656" i="2"/>
  <c r="G656" i="2" s="1"/>
  <c r="F655" i="2"/>
  <c r="G655" i="2" s="1"/>
  <c r="F654" i="2"/>
  <c r="G654" i="2" s="1"/>
  <c r="F653" i="2"/>
  <c r="G653" i="2" s="1"/>
  <c r="F652" i="2"/>
  <c r="G652" i="2" s="1"/>
  <c r="F651" i="2"/>
  <c r="G651" i="2" s="1"/>
  <c r="F650" i="2"/>
  <c r="G650" i="2" s="1"/>
  <c r="F649" i="2"/>
  <c r="G649" i="2" s="1"/>
  <c r="F648" i="2"/>
  <c r="G648" i="2" s="1"/>
  <c r="F647" i="2"/>
  <c r="G647" i="2" s="1"/>
  <c r="F646" i="2"/>
  <c r="G646" i="2" s="1"/>
  <c r="F645" i="2"/>
  <c r="G645" i="2" s="1"/>
  <c r="F644" i="2"/>
  <c r="G644" i="2" s="1"/>
  <c r="F643" i="2"/>
  <c r="G643" i="2" s="1"/>
  <c r="F642" i="2"/>
  <c r="G642" i="2" s="1"/>
  <c r="F641" i="2"/>
  <c r="G641" i="2" s="1"/>
  <c r="F640" i="2"/>
  <c r="G640" i="2" s="1"/>
  <c r="F639" i="2"/>
  <c r="G639" i="2" s="1"/>
  <c r="F638" i="2"/>
  <c r="G638" i="2" s="1"/>
  <c r="F637" i="2"/>
  <c r="G637" i="2" s="1"/>
  <c r="F636" i="2"/>
  <c r="G636" i="2" s="1"/>
  <c r="F635" i="2"/>
  <c r="G635" i="2" s="1"/>
  <c r="F634" i="2"/>
  <c r="G634" i="2" s="1"/>
  <c r="F633" i="2"/>
  <c r="G633" i="2" s="1"/>
  <c r="F632" i="2"/>
  <c r="G632" i="2" s="1"/>
  <c r="F631" i="2"/>
  <c r="G631" i="2" s="1"/>
  <c r="F630" i="2"/>
  <c r="G630" i="2" s="1"/>
  <c r="F629" i="2"/>
  <c r="G629" i="2" s="1"/>
  <c r="F628" i="2"/>
  <c r="G628" i="2" s="1"/>
  <c r="F627" i="2"/>
  <c r="G627" i="2" s="1"/>
  <c r="F626" i="2"/>
  <c r="G626" i="2" s="1"/>
  <c r="F625" i="2"/>
  <c r="G625" i="2" s="1"/>
  <c r="F624" i="2"/>
  <c r="G624" i="2" s="1"/>
  <c r="F623" i="2"/>
  <c r="G623" i="2" s="1"/>
  <c r="F622" i="2"/>
  <c r="G622" i="2" s="1"/>
  <c r="F621" i="2"/>
  <c r="G621" i="2" s="1"/>
  <c r="F620" i="2"/>
  <c r="G620" i="2" s="1"/>
  <c r="F619" i="2"/>
  <c r="G619" i="2" s="1"/>
  <c r="F618" i="2"/>
  <c r="G618" i="2" s="1"/>
  <c r="F617" i="2"/>
  <c r="G617" i="2" s="1"/>
  <c r="F616" i="2"/>
  <c r="G616" i="2" s="1"/>
  <c r="F615" i="2"/>
  <c r="G615" i="2" s="1"/>
  <c r="F614" i="2"/>
  <c r="G614" i="2" s="1"/>
  <c r="F613" i="2"/>
  <c r="G613" i="2" s="1"/>
  <c r="F612" i="2"/>
  <c r="G612" i="2" s="1"/>
  <c r="F611" i="2"/>
  <c r="G611" i="2" s="1"/>
  <c r="F610" i="2"/>
  <c r="G610" i="2" s="1"/>
  <c r="F609" i="2"/>
  <c r="G609" i="2" s="1"/>
  <c r="F608" i="2"/>
  <c r="G608" i="2" s="1"/>
  <c r="F607" i="2"/>
  <c r="G607" i="2" s="1"/>
  <c r="F606" i="2"/>
  <c r="G606" i="2" s="1"/>
  <c r="F605" i="2"/>
  <c r="G605" i="2" s="1"/>
  <c r="F604" i="2"/>
  <c r="G604" i="2" s="1"/>
  <c r="F603" i="2"/>
  <c r="G603" i="2" s="1"/>
  <c r="F602" i="2"/>
  <c r="G602" i="2" s="1"/>
  <c r="F601" i="2"/>
  <c r="G601" i="2" s="1"/>
  <c r="F600" i="2"/>
  <c r="G600" i="2" s="1"/>
  <c r="F599" i="2"/>
  <c r="G599" i="2" s="1"/>
  <c r="F598" i="2"/>
  <c r="G598" i="2" s="1"/>
  <c r="F597" i="2"/>
  <c r="G597" i="2" s="1"/>
  <c r="F596" i="2"/>
  <c r="G596" i="2" s="1"/>
  <c r="F595" i="2"/>
  <c r="G595" i="2" s="1"/>
  <c r="F594" i="2"/>
  <c r="G594" i="2" s="1"/>
  <c r="F593" i="2"/>
  <c r="G593" i="2" s="1"/>
  <c r="F592" i="2"/>
  <c r="G592" i="2" s="1"/>
  <c r="F591" i="2"/>
  <c r="G591" i="2" s="1"/>
  <c r="F590" i="2"/>
  <c r="G590" i="2" s="1"/>
  <c r="F589" i="2"/>
  <c r="G589" i="2" s="1"/>
  <c r="F588" i="2"/>
  <c r="G588" i="2" s="1"/>
  <c r="F587" i="2"/>
  <c r="G587" i="2" s="1"/>
  <c r="F586" i="2"/>
  <c r="G586" i="2" s="1"/>
  <c r="F585" i="2"/>
  <c r="G585" i="2" s="1"/>
  <c r="F584" i="2"/>
  <c r="G584" i="2" s="1"/>
  <c r="F583" i="2"/>
  <c r="G583" i="2" s="1"/>
  <c r="F582" i="2"/>
  <c r="G582" i="2" s="1"/>
  <c r="F581" i="2"/>
  <c r="G581" i="2" s="1"/>
  <c r="F580" i="2"/>
  <c r="G580" i="2" s="1"/>
  <c r="F579" i="2"/>
  <c r="G579" i="2" s="1"/>
  <c r="F578" i="2"/>
  <c r="G578" i="2" s="1"/>
  <c r="F577" i="2"/>
  <c r="G577" i="2" s="1"/>
  <c r="F576" i="2"/>
  <c r="G576" i="2" s="1"/>
  <c r="F575" i="2"/>
  <c r="G575" i="2" s="1"/>
  <c r="F574" i="2"/>
  <c r="G574" i="2" s="1"/>
  <c r="F573" i="2"/>
  <c r="G573" i="2" s="1"/>
  <c r="F572" i="2"/>
  <c r="G572" i="2" s="1"/>
  <c r="F571" i="2"/>
  <c r="G571" i="2" s="1"/>
  <c r="F570" i="2"/>
  <c r="G570" i="2" s="1"/>
  <c r="F569" i="2"/>
  <c r="G569" i="2" s="1"/>
  <c r="F568" i="2"/>
  <c r="G568" i="2" s="1"/>
  <c r="F567" i="2"/>
  <c r="G567" i="2" s="1"/>
  <c r="F566" i="2"/>
  <c r="G566" i="2" s="1"/>
  <c r="F565" i="2"/>
  <c r="G565" i="2" s="1"/>
  <c r="F564" i="2"/>
  <c r="G564" i="2" s="1"/>
  <c r="F563" i="2"/>
  <c r="G563" i="2" s="1"/>
  <c r="F562" i="2"/>
  <c r="G562" i="2" s="1"/>
  <c r="F561" i="2"/>
  <c r="G561" i="2" s="1"/>
  <c r="F560" i="2"/>
  <c r="G560" i="2" s="1"/>
  <c r="F559" i="2"/>
  <c r="G559" i="2" s="1"/>
  <c r="F558" i="2"/>
  <c r="G558" i="2" s="1"/>
  <c r="F557" i="2"/>
  <c r="G557" i="2" s="1"/>
  <c r="F556" i="2"/>
  <c r="G556" i="2" s="1"/>
  <c r="F555" i="2"/>
  <c r="G555" i="2" s="1"/>
  <c r="F554" i="2"/>
  <c r="G554" i="2" s="1"/>
  <c r="F553" i="2"/>
  <c r="G553" i="2" s="1"/>
  <c r="F552" i="2"/>
  <c r="G552" i="2" s="1"/>
  <c r="F551" i="2"/>
  <c r="G551" i="2" s="1"/>
  <c r="F550" i="2"/>
  <c r="G550" i="2" s="1"/>
  <c r="F549" i="2"/>
  <c r="G549" i="2" s="1"/>
  <c r="F548" i="2"/>
  <c r="G548" i="2" s="1"/>
  <c r="F547" i="2"/>
  <c r="G547" i="2" s="1"/>
  <c r="F546" i="2"/>
  <c r="G546" i="2" s="1"/>
  <c r="F545" i="2"/>
  <c r="G545" i="2" s="1"/>
  <c r="F544" i="2"/>
  <c r="G544" i="2" s="1"/>
  <c r="F543" i="2"/>
  <c r="G543" i="2" s="1"/>
  <c r="F542" i="2"/>
  <c r="G542" i="2" s="1"/>
  <c r="F541" i="2"/>
  <c r="G541" i="2" s="1"/>
  <c r="F540" i="2"/>
  <c r="G540" i="2" s="1"/>
  <c r="F539" i="2"/>
  <c r="G539" i="2" s="1"/>
  <c r="F538" i="2"/>
  <c r="G538" i="2" s="1"/>
  <c r="F537" i="2"/>
  <c r="G537" i="2" s="1"/>
  <c r="F536" i="2"/>
  <c r="G536" i="2" s="1"/>
  <c r="F535" i="2"/>
  <c r="G535" i="2" s="1"/>
  <c r="F534" i="2"/>
  <c r="G534" i="2" s="1"/>
  <c r="F533" i="2"/>
  <c r="G533" i="2" s="1"/>
  <c r="F532" i="2"/>
  <c r="G532" i="2" s="1"/>
  <c r="F531" i="2"/>
  <c r="G531" i="2" s="1"/>
  <c r="F530" i="2"/>
  <c r="G530" i="2" s="1"/>
  <c r="F529" i="2"/>
  <c r="G529" i="2" s="1"/>
  <c r="F528" i="2"/>
  <c r="G528" i="2" s="1"/>
  <c r="F527" i="2"/>
  <c r="G527" i="2" s="1"/>
  <c r="F526" i="2"/>
  <c r="G526" i="2" s="1"/>
  <c r="F525" i="2"/>
  <c r="G525" i="2" s="1"/>
  <c r="F524" i="2"/>
  <c r="G524" i="2" s="1"/>
  <c r="F523" i="2"/>
  <c r="G523" i="2" s="1"/>
  <c r="F522" i="2"/>
  <c r="G522" i="2" s="1"/>
  <c r="F521" i="2"/>
  <c r="G521" i="2" s="1"/>
  <c r="F520" i="2"/>
  <c r="G520" i="2" s="1"/>
  <c r="F519" i="2"/>
  <c r="G519" i="2" s="1"/>
  <c r="F518" i="2"/>
  <c r="G518" i="2" s="1"/>
  <c r="F517" i="2"/>
  <c r="G517" i="2" s="1"/>
  <c r="F516" i="2"/>
  <c r="G516" i="2" s="1"/>
  <c r="F515" i="2"/>
  <c r="G515" i="2" s="1"/>
  <c r="F514" i="2"/>
  <c r="G514" i="2" s="1"/>
  <c r="F513" i="2"/>
  <c r="G513" i="2" s="1"/>
  <c r="F512" i="2"/>
  <c r="G512" i="2" s="1"/>
  <c r="F511" i="2"/>
  <c r="G511" i="2" s="1"/>
  <c r="F510" i="2"/>
  <c r="G510" i="2" s="1"/>
  <c r="F509" i="2"/>
  <c r="G509" i="2" s="1"/>
  <c r="F508" i="2"/>
  <c r="G508" i="2" s="1"/>
  <c r="F507" i="2"/>
  <c r="G507" i="2" s="1"/>
  <c r="F506" i="2"/>
  <c r="G506" i="2" s="1"/>
  <c r="F505" i="2"/>
  <c r="G505" i="2" s="1"/>
  <c r="F504" i="2"/>
  <c r="G504" i="2" s="1"/>
  <c r="F503" i="2"/>
  <c r="G503" i="2" s="1"/>
  <c r="F502" i="2"/>
  <c r="G502" i="2" s="1"/>
  <c r="F501" i="2"/>
  <c r="G501" i="2" s="1"/>
  <c r="F500" i="2"/>
  <c r="G500" i="2" s="1"/>
  <c r="F499" i="2"/>
  <c r="G499" i="2" s="1"/>
  <c r="F498" i="2"/>
  <c r="G498" i="2" s="1"/>
  <c r="F497" i="2"/>
  <c r="G497" i="2" s="1"/>
  <c r="F496" i="2"/>
  <c r="G496" i="2" s="1"/>
  <c r="F495" i="2"/>
  <c r="G495" i="2" s="1"/>
  <c r="F494" i="2"/>
  <c r="G494" i="2" s="1"/>
  <c r="F493" i="2"/>
  <c r="G493" i="2" s="1"/>
  <c r="F492" i="2"/>
  <c r="G492" i="2" s="1"/>
  <c r="F491" i="2"/>
  <c r="G491" i="2" s="1"/>
  <c r="F490" i="2"/>
  <c r="G490" i="2" s="1"/>
  <c r="F489" i="2"/>
  <c r="G489" i="2" s="1"/>
  <c r="F488" i="2"/>
  <c r="G488" i="2" s="1"/>
  <c r="F487" i="2"/>
  <c r="G487" i="2" s="1"/>
  <c r="F486" i="2"/>
  <c r="G486" i="2" s="1"/>
  <c r="F485" i="2"/>
  <c r="G485" i="2" s="1"/>
  <c r="F484" i="2"/>
  <c r="G484" i="2" s="1"/>
  <c r="F483" i="2"/>
  <c r="G483" i="2" s="1"/>
  <c r="F482" i="2"/>
  <c r="G482" i="2" s="1"/>
  <c r="F481" i="2"/>
  <c r="G481" i="2" s="1"/>
  <c r="F480" i="2"/>
  <c r="G480" i="2" s="1"/>
  <c r="F479" i="2"/>
  <c r="G479" i="2" s="1"/>
  <c r="F478" i="2"/>
  <c r="G478" i="2" s="1"/>
  <c r="F477" i="2"/>
  <c r="G477" i="2" s="1"/>
  <c r="F476" i="2"/>
  <c r="G476" i="2" s="1"/>
  <c r="F475" i="2"/>
  <c r="G475" i="2" s="1"/>
  <c r="F474" i="2"/>
  <c r="G474" i="2" s="1"/>
  <c r="F473" i="2"/>
  <c r="G473" i="2" s="1"/>
  <c r="F472" i="2"/>
  <c r="G472" i="2" s="1"/>
  <c r="F471" i="2"/>
  <c r="G471" i="2" s="1"/>
  <c r="F470" i="2"/>
  <c r="G470" i="2" s="1"/>
  <c r="F469" i="2"/>
  <c r="G469" i="2" s="1"/>
  <c r="F468" i="2"/>
  <c r="G468" i="2" s="1"/>
  <c r="F467" i="2"/>
  <c r="G467" i="2" s="1"/>
  <c r="F466" i="2"/>
  <c r="G466" i="2" s="1"/>
  <c r="F465" i="2"/>
  <c r="G465" i="2" s="1"/>
  <c r="F464" i="2"/>
  <c r="G464" i="2" s="1"/>
  <c r="F463" i="2"/>
  <c r="G463" i="2" s="1"/>
  <c r="F462" i="2"/>
  <c r="G462" i="2" s="1"/>
  <c r="F461" i="2"/>
  <c r="G461" i="2" s="1"/>
  <c r="F460" i="2"/>
  <c r="G460" i="2" s="1"/>
  <c r="F459" i="2"/>
  <c r="G459" i="2" s="1"/>
  <c r="F458" i="2"/>
  <c r="G458" i="2" s="1"/>
  <c r="F457" i="2"/>
  <c r="G457" i="2" s="1"/>
  <c r="F456" i="2"/>
  <c r="G456" i="2" s="1"/>
  <c r="F455" i="2"/>
  <c r="G455" i="2" s="1"/>
  <c r="F454" i="2"/>
  <c r="G454" i="2" s="1"/>
  <c r="F453" i="2"/>
  <c r="G453" i="2" s="1"/>
  <c r="F452" i="2"/>
  <c r="G452" i="2" s="1"/>
  <c r="F451" i="2"/>
  <c r="G451" i="2" s="1"/>
  <c r="F450" i="2"/>
  <c r="G450" i="2" s="1"/>
  <c r="F449" i="2"/>
  <c r="G449" i="2" s="1"/>
  <c r="F448" i="2"/>
  <c r="G448" i="2" s="1"/>
  <c r="F447" i="2"/>
  <c r="G447" i="2" s="1"/>
  <c r="F446" i="2"/>
  <c r="G446" i="2" s="1"/>
  <c r="F445" i="2"/>
  <c r="G445" i="2" s="1"/>
  <c r="F444" i="2"/>
  <c r="G444" i="2" s="1"/>
  <c r="F443" i="2"/>
  <c r="G443" i="2" s="1"/>
  <c r="F442" i="2"/>
  <c r="G442" i="2" s="1"/>
  <c r="F441" i="2"/>
  <c r="G441" i="2" s="1"/>
  <c r="F440" i="2"/>
  <c r="G440" i="2" s="1"/>
  <c r="F439" i="2"/>
  <c r="G439" i="2" s="1"/>
  <c r="F438" i="2"/>
  <c r="G438" i="2" s="1"/>
  <c r="F437" i="2"/>
  <c r="G437" i="2" s="1"/>
  <c r="F436" i="2"/>
  <c r="G436" i="2" s="1"/>
  <c r="F435" i="2"/>
  <c r="G435" i="2" s="1"/>
  <c r="F434" i="2"/>
  <c r="G434" i="2" s="1"/>
  <c r="F433" i="2"/>
  <c r="G433" i="2" s="1"/>
  <c r="F432" i="2"/>
  <c r="G432" i="2" s="1"/>
  <c r="F431" i="2"/>
  <c r="G431" i="2" s="1"/>
  <c r="F430" i="2"/>
  <c r="G430" i="2" s="1"/>
  <c r="F429" i="2"/>
  <c r="G429" i="2" s="1"/>
  <c r="F428" i="2"/>
  <c r="G428" i="2" s="1"/>
  <c r="F427" i="2"/>
  <c r="G427" i="2" s="1"/>
  <c r="F426" i="2"/>
  <c r="G426" i="2" s="1"/>
  <c r="F425" i="2"/>
  <c r="G425" i="2" s="1"/>
  <c r="F424" i="2"/>
  <c r="G424" i="2" s="1"/>
  <c r="F423" i="2"/>
  <c r="G423" i="2" s="1"/>
  <c r="F422" i="2"/>
  <c r="G422" i="2" s="1"/>
  <c r="F421" i="2"/>
  <c r="G421" i="2" s="1"/>
  <c r="F420" i="2"/>
  <c r="G420" i="2" s="1"/>
  <c r="F419" i="2"/>
  <c r="G419" i="2" s="1"/>
  <c r="F418" i="2"/>
  <c r="G418" i="2" s="1"/>
  <c r="F417" i="2"/>
  <c r="G417" i="2" s="1"/>
  <c r="F416" i="2"/>
  <c r="G416" i="2" s="1"/>
  <c r="F415" i="2"/>
  <c r="G415" i="2" s="1"/>
  <c r="F414" i="2"/>
  <c r="G414" i="2" s="1"/>
  <c r="F413" i="2"/>
  <c r="G413" i="2" s="1"/>
  <c r="F412" i="2"/>
  <c r="G412" i="2" s="1"/>
  <c r="F411" i="2"/>
  <c r="G411" i="2" s="1"/>
  <c r="F410" i="2"/>
  <c r="G410" i="2" s="1"/>
  <c r="F409" i="2"/>
  <c r="G409" i="2" s="1"/>
  <c r="F408" i="2"/>
  <c r="G408" i="2" s="1"/>
  <c r="F407" i="2"/>
  <c r="G407" i="2" s="1"/>
  <c r="F406" i="2"/>
  <c r="G406" i="2" s="1"/>
  <c r="F405" i="2"/>
  <c r="G405" i="2" s="1"/>
  <c r="F404" i="2"/>
  <c r="G404" i="2" s="1"/>
  <c r="F403" i="2"/>
  <c r="G403" i="2" s="1"/>
  <c r="F402" i="2"/>
  <c r="G402" i="2" s="1"/>
  <c r="F401" i="2"/>
  <c r="G401" i="2" s="1"/>
  <c r="F400" i="2"/>
  <c r="G400" i="2" s="1"/>
  <c r="F399" i="2"/>
  <c r="G399" i="2" s="1"/>
  <c r="F398" i="2"/>
  <c r="G398" i="2" s="1"/>
  <c r="F397" i="2"/>
  <c r="G397" i="2" s="1"/>
  <c r="F396" i="2"/>
  <c r="G396" i="2" s="1"/>
  <c r="F395" i="2"/>
  <c r="G395" i="2" s="1"/>
  <c r="F394" i="2"/>
  <c r="G394" i="2" s="1"/>
  <c r="F393" i="2"/>
  <c r="G393" i="2" s="1"/>
  <c r="F392" i="2"/>
  <c r="G392" i="2" s="1"/>
  <c r="F391" i="2"/>
  <c r="G391" i="2" s="1"/>
  <c r="F390" i="2"/>
  <c r="G390" i="2" s="1"/>
  <c r="F389" i="2"/>
  <c r="G389" i="2" s="1"/>
  <c r="F388" i="2"/>
  <c r="G388" i="2" s="1"/>
  <c r="F387" i="2"/>
  <c r="G387" i="2" s="1"/>
  <c r="F386" i="2"/>
  <c r="G386" i="2" s="1"/>
  <c r="F385" i="2"/>
  <c r="G385" i="2" s="1"/>
  <c r="F384" i="2"/>
  <c r="G384" i="2" s="1"/>
  <c r="F383" i="2"/>
  <c r="G383" i="2" s="1"/>
  <c r="F382" i="2"/>
  <c r="G382" i="2" s="1"/>
  <c r="F381" i="2"/>
  <c r="G381" i="2" s="1"/>
  <c r="F380" i="2"/>
  <c r="G380" i="2" s="1"/>
  <c r="F379" i="2"/>
  <c r="G379" i="2" s="1"/>
  <c r="F378" i="2"/>
  <c r="G378" i="2" s="1"/>
  <c r="F377" i="2"/>
  <c r="G377" i="2" s="1"/>
  <c r="F376" i="2"/>
  <c r="G376" i="2" s="1"/>
  <c r="F375" i="2"/>
  <c r="G375" i="2" s="1"/>
  <c r="F374" i="2"/>
  <c r="G374" i="2" s="1"/>
  <c r="F373" i="2"/>
  <c r="G373" i="2" s="1"/>
  <c r="F372" i="2"/>
  <c r="G372" i="2" s="1"/>
  <c r="F371" i="2"/>
  <c r="G371" i="2" s="1"/>
  <c r="F370" i="2"/>
  <c r="G370" i="2" s="1"/>
  <c r="F369" i="2"/>
  <c r="G369" i="2" s="1"/>
  <c r="F368" i="2"/>
  <c r="G368" i="2" s="1"/>
  <c r="F367" i="2"/>
  <c r="G367" i="2" s="1"/>
  <c r="F366" i="2"/>
  <c r="G366" i="2" s="1"/>
  <c r="F365" i="2"/>
  <c r="G365" i="2" s="1"/>
  <c r="F364" i="2"/>
  <c r="G364" i="2" s="1"/>
  <c r="F363" i="2"/>
  <c r="G363" i="2" s="1"/>
  <c r="F362" i="2"/>
  <c r="G362" i="2" s="1"/>
  <c r="F361" i="2"/>
  <c r="G361" i="2" s="1"/>
  <c r="F360" i="2"/>
  <c r="G360" i="2" s="1"/>
  <c r="F359" i="2"/>
  <c r="G359" i="2" s="1"/>
  <c r="F358" i="2"/>
  <c r="G358" i="2" s="1"/>
  <c r="F357" i="2"/>
  <c r="G357" i="2" s="1"/>
  <c r="F356" i="2"/>
  <c r="G356" i="2" s="1"/>
  <c r="F355" i="2"/>
  <c r="G355" i="2" s="1"/>
  <c r="F354" i="2"/>
  <c r="G354" i="2" s="1"/>
  <c r="F353" i="2"/>
  <c r="G353" i="2" s="1"/>
  <c r="F352" i="2"/>
  <c r="G352" i="2" s="1"/>
  <c r="F351" i="2"/>
  <c r="G351" i="2" s="1"/>
  <c r="F350" i="2"/>
  <c r="G350" i="2" s="1"/>
  <c r="F349" i="2"/>
  <c r="G349" i="2" s="1"/>
  <c r="F348" i="2"/>
  <c r="G348" i="2" s="1"/>
  <c r="F347" i="2"/>
  <c r="G347" i="2" s="1"/>
  <c r="F346" i="2"/>
  <c r="G346" i="2" s="1"/>
  <c r="F345" i="2"/>
  <c r="G345" i="2" s="1"/>
  <c r="F344" i="2"/>
  <c r="G344" i="2" s="1"/>
  <c r="F343" i="2"/>
  <c r="G343" i="2" s="1"/>
  <c r="F342" i="2"/>
  <c r="G342" i="2" s="1"/>
  <c r="F341" i="2"/>
  <c r="G341" i="2" s="1"/>
  <c r="F340" i="2"/>
  <c r="G340" i="2" s="1"/>
  <c r="F339" i="2"/>
  <c r="G339" i="2" s="1"/>
  <c r="F338" i="2"/>
  <c r="G338" i="2" s="1"/>
  <c r="F337" i="2"/>
  <c r="G337" i="2" s="1"/>
  <c r="F336" i="2"/>
  <c r="G336" i="2" s="1"/>
  <c r="F335" i="2"/>
  <c r="G335" i="2" s="1"/>
  <c r="F334" i="2"/>
  <c r="G334" i="2" s="1"/>
  <c r="F333" i="2"/>
  <c r="G333" i="2" s="1"/>
  <c r="F332" i="2"/>
  <c r="G332" i="2" s="1"/>
  <c r="F331" i="2"/>
  <c r="G331" i="2" s="1"/>
  <c r="F330" i="2"/>
  <c r="G330" i="2" s="1"/>
  <c r="F329" i="2"/>
  <c r="G329" i="2" s="1"/>
  <c r="F328" i="2"/>
  <c r="G328" i="2" s="1"/>
  <c r="F327" i="2"/>
  <c r="G327" i="2" s="1"/>
  <c r="F326" i="2"/>
  <c r="G326" i="2" s="1"/>
  <c r="F325" i="2"/>
  <c r="G325" i="2" s="1"/>
  <c r="F324" i="2"/>
  <c r="G324" i="2" s="1"/>
  <c r="F323" i="2"/>
  <c r="G323" i="2" s="1"/>
  <c r="F322" i="2"/>
  <c r="G322" i="2" s="1"/>
  <c r="F321" i="2"/>
  <c r="G321" i="2" s="1"/>
  <c r="F320" i="2"/>
  <c r="G320" i="2" s="1"/>
  <c r="F319" i="2"/>
  <c r="G319" i="2" s="1"/>
  <c r="F318" i="2"/>
  <c r="G318" i="2" s="1"/>
  <c r="F317" i="2"/>
  <c r="G317" i="2" s="1"/>
  <c r="F316" i="2"/>
  <c r="G316" i="2" s="1"/>
  <c r="F315" i="2"/>
  <c r="G315" i="2" s="1"/>
  <c r="F314" i="2"/>
  <c r="G314" i="2" s="1"/>
  <c r="F313" i="2"/>
  <c r="G313" i="2" s="1"/>
  <c r="F312" i="2"/>
  <c r="G312" i="2" s="1"/>
  <c r="F311" i="2"/>
  <c r="G311" i="2" s="1"/>
  <c r="F310" i="2"/>
  <c r="G310" i="2" s="1"/>
  <c r="F309" i="2"/>
  <c r="G309" i="2" s="1"/>
  <c r="F308" i="2"/>
  <c r="G308" i="2" s="1"/>
  <c r="F307" i="2"/>
  <c r="G307" i="2" s="1"/>
  <c r="F306" i="2"/>
  <c r="G306" i="2" s="1"/>
  <c r="F305" i="2"/>
  <c r="G305" i="2" s="1"/>
  <c r="F304" i="2"/>
  <c r="G304" i="2" s="1"/>
  <c r="F303" i="2"/>
  <c r="G303" i="2" s="1"/>
  <c r="F302" i="2"/>
  <c r="G302" i="2" s="1"/>
  <c r="F301" i="2"/>
  <c r="G301" i="2" s="1"/>
  <c r="F300" i="2"/>
  <c r="G300" i="2" s="1"/>
  <c r="F299" i="2"/>
  <c r="G299" i="2" s="1"/>
  <c r="F298" i="2"/>
  <c r="G298" i="2" s="1"/>
  <c r="F297" i="2"/>
  <c r="G297" i="2" s="1"/>
  <c r="F296" i="2"/>
  <c r="G296" i="2" s="1"/>
  <c r="F295" i="2"/>
  <c r="G295" i="2" s="1"/>
  <c r="F294" i="2"/>
  <c r="G294" i="2" s="1"/>
  <c r="F293" i="2"/>
  <c r="G293" i="2" s="1"/>
  <c r="F292" i="2"/>
  <c r="G292" i="2" s="1"/>
  <c r="F291" i="2"/>
  <c r="G291" i="2" s="1"/>
  <c r="F290" i="2"/>
  <c r="G290" i="2" s="1"/>
  <c r="F289" i="2"/>
  <c r="G289" i="2" s="1"/>
  <c r="F288" i="2"/>
  <c r="G288" i="2" s="1"/>
  <c r="F287" i="2"/>
  <c r="G287" i="2" s="1"/>
  <c r="F286" i="2"/>
  <c r="G286" i="2" s="1"/>
  <c r="F285" i="2"/>
  <c r="G285" i="2" s="1"/>
  <c r="F284" i="2"/>
  <c r="G284" i="2" s="1"/>
  <c r="F283" i="2"/>
  <c r="G283" i="2" s="1"/>
  <c r="F282" i="2"/>
  <c r="G282" i="2" s="1"/>
  <c r="F281" i="2"/>
  <c r="G281" i="2" s="1"/>
  <c r="F280" i="2"/>
  <c r="G280" i="2" s="1"/>
  <c r="F279" i="2"/>
  <c r="G279" i="2" s="1"/>
  <c r="F278" i="2"/>
  <c r="G278" i="2" s="1"/>
  <c r="F277" i="2"/>
  <c r="G277" i="2" s="1"/>
  <c r="F276" i="2"/>
  <c r="G276" i="2" s="1"/>
  <c r="F275" i="2"/>
  <c r="G275" i="2" s="1"/>
  <c r="F274" i="2"/>
  <c r="G274" i="2" s="1"/>
  <c r="F273" i="2"/>
  <c r="G273" i="2" s="1"/>
  <c r="F272" i="2"/>
  <c r="G272" i="2" s="1"/>
  <c r="F271" i="2"/>
  <c r="G271" i="2" s="1"/>
  <c r="F270" i="2"/>
  <c r="G270" i="2" s="1"/>
  <c r="F269" i="2"/>
  <c r="G269" i="2" s="1"/>
  <c r="F268" i="2"/>
  <c r="G268" i="2" s="1"/>
  <c r="F267" i="2"/>
  <c r="G267" i="2" s="1"/>
  <c r="F266" i="2"/>
  <c r="G266" i="2" s="1"/>
  <c r="F265" i="2"/>
  <c r="G265" i="2" s="1"/>
  <c r="F264" i="2"/>
  <c r="G264" i="2" s="1"/>
  <c r="F263" i="2"/>
  <c r="G263" i="2" s="1"/>
  <c r="F262" i="2"/>
  <c r="G262" i="2" s="1"/>
  <c r="F261" i="2"/>
  <c r="G261" i="2" s="1"/>
  <c r="F260" i="2"/>
  <c r="G260" i="2" s="1"/>
  <c r="F259" i="2"/>
  <c r="G259" i="2" s="1"/>
  <c r="F258" i="2"/>
  <c r="G258" i="2" s="1"/>
  <c r="F257" i="2"/>
  <c r="G257" i="2" s="1"/>
  <c r="F256" i="2"/>
  <c r="G256" i="2" s="1"/>
  <c r="F255" i="2"/>
  <c r="G255" i="2" s="1"/>
  <c r="F254" i="2"/>
  <c r="G254" i="2" s="1"/>
  <c r="F253" i="2"/>
  <c r="G253" i="2" s="1"/>
  <c r="F252" i="2"/>
  <c r="G252" i="2" s="1"/>
  <c r="F251" i="2"/>
  <c r="G251" i="2" s="1"/>
  <c r="F250" i="2"/>
  <c r="G250" i="2" s="1"/>
  <c r="F249" i="2"/>
  <c r="G249" i="2" s="1"/>
  <c r="F248" i="2"/>
  <c r="G248" i="2" s="1"/>
  <c r="F247" i="2"/>
  <c r="G247" i="2" s="1"/>
  <c r="F246" i="2"/>
  <c r="G246" i="2" s="1"/>
  <c r="F245" i="2"/>
  <c r="G245" i="2" s="1"/>
  <c r="F244" i="2"/>
  <c r="G244" i="2" s="1"/>
  <c r="F243" i="2"/>
  <c r="G243" i="2" s="1"/>
  <c r="F242" i="2"/>
  <c r="G242" i="2" s="1"/>
  <c r="F241" i="2"/>
  <c r="G241" i="2" s="1"/>
  <c r="F240" i="2"/>
  <c r="G240" i="2" s="1"/>
  <c r="F239" i="2"/>
  <c r="G239" i="2" s="1"/>
  <c r="F238" i="2"/>
  <c r="G238" i="2" s="1"/>
  <c r="F237" i="2"/>
  <c r="G237" i="2" s="1"/>
  <c r="F236" i="2"/>
  <c r="G236" i="2" s="1"/>
  <c r="F235" i="2"/>
  <c r="G235" i="2" s="1"/>
  <c r="F234" i="2"/>
  <c r="G234" i="2" s="1"/>
  <c r="F233" i="2"/>
  <c r="G233" i="2" s="1"/>
  <c r="F232" i="2"/>
  <c r="G232" i="2" s="1"/>
  <c r="F231" i="2"/>
  <c r="G231" i="2" s="1"/>
  <c r="F230" i="2"/>
  <c r="G230" i="2" s="1"/>
  <c r="F229" i="2"/>
  <c r="G229" i="2" s="1"/>
  <c r="F228" i="2"/>
  <c r="G228" i="2" s="1"/>
  <c r="F227" i="2"/>
  <c r="G227" i="2" s="1"/>
  <c r="F226" i="2"/>
  <c r="G226" i="2" s="1"/>
  <c r="F225" i="2"/>
  <c r="G225" i="2" s="1"/>
  <c r="F224" i="2"/>
  <c r="G224" i="2" s="1"/>
  <c r="F223" i="2"/>
  <c r="G223" i="2" s="1"/>
  <c r="F222" i="2"/>
  <c r="G222" i="2" s="1"/>
  <c r="F221" i="2"/>
  <c r="G221" i="2" s="1"/>
  <c r="F220" i="2"/>
  <c r="G220" i="2" s="1"/>
  <c r="F219" i="2"/>
  <c r="G219" i="2" s="1"/>
  <c r="F218" i="2"/>
  <c r="G218" i="2" s="1"/>
  <c r="F217" i="2"/>
  <c r="G217" i="2" s="1"/>
  <c r="F216" i="2"/>
  <c r="G216" i="2" s="1"/>
  <c r="F215" i="2"/>
  <c r="G215" i="2" s="1"/>
  <c r="F214" i="2"/>
  <c r="G214" i="2" s="1"/>
  <c r="F213" i="2"/>
  <c r="G213" i="2" s="1"/>
  <c r="F212" i="2"/>
  <c r="G212" i="2" s="1"/>
  <c r="F211" i="2"/>
  <c r="G211" i="2" s="1"/>
  <c r="F210" i="2"/>
  <c r="G210" i="2" s="1"/>
  <c r="F209" i="2"/>
  <c r="G209" i="2" s="1"/>
  <c r="F208" i="2"/>
  <c r="G208" i="2" s="1"/>
  <c r="F207" i="2"/>
  <c r="G207" i="2" s="1"/>
  <c r="F206" i="2"/>
  <c r="G206" i="2" s="1"/>
  <c r="F205" i="2"/>
  <c r="G205" i="2" s="1"/>
  <c r="F204" i="2"/>
  <c r="G204" i="2" s="1"/>
  <c r="F203" i="2"/>
  <c r="G203" i="2" s="1"/>
  <c r="F202" i="2"/>
  <c r="G202" i="2" s="1"/>
  <c r="F201" i="2"/>
  <c r="G201" i="2" s="1"/>
  <c r="F200" i="2"/>
  <c r="G200" i="2" s="1"/>
  <c r="F199" i="2"/>
  <c r="G199" i="2" s="1"/>
  <c r="F198" i="2"/>
  <c r="G198" i="2" s="1"/>
  <c r="F197" i="2"/>
  <c r="G197" i="2" s="1"/>
  <c r="F196" i="2"/>
  <c r="G196" i="2" s="1"/>
  <c r="F195" i="2"/>
  <c r="G195" i="2" s="1"/>
  <c r="F194" i="2"/>
  <c r="G194" i="2" s="1"/>
  <c r="F193" i="2"/>
  <c r="G193" i="2" s="1"/>
  <c r="F192" i="2"/>
  <c r="G192" i="2" s="1"/>
  <c r="F191" i="2"/>
  <c r="G191" i="2" s="1"/>
  <c r="F190" i="2"/>
  <c r="G190" i="2" s="1"/>
  <c r="F189" i="2"/>
  <c r="G189" i="2" s="1"/>
  <c r="F188" i="2"/>
  <c r="G188" i="2" s="1"/>
  <c r="F187" i="2"/>
  <c r="G187" i="2" s="1"/>
  <c r="F186" i="2"/>
  <c r="G186" i="2" s="1"/>
  <c r="F185" i="2"/>
  <c r="G185" i="2" s="1"/>
  <c r="F184" i="2"/>
  <c r="G184" i="2" s="1"/>
  <c r="F183" i="2"/>
  <c r="G183" i="2" s="1"/>
  <c r="F182" i="2"/>
  <c r="G182" i="2" s="1"/>
  <c r="F181" i="2"/>
  <c r="G181" i="2" s="1"/>
  <c r="F180" i="2"/>
  <c r="G180" i="2" s="1"/>
  <c r="F179" i="2"/>
  <c r="G179" i="2" s="1"/>
  <c r="F178" i="2"/>
  <c r="G178" i="2" s="1"/>
  <c r="F177" i="2"/>
  <c r="G177" i="2" s="1"/>
  <c r="F176" i="2"/>
  <c r="G176" i="2" s="1"/>
  <c r="F175" i="2"/>
  <c r="G175" i="2" s="1"/>
  <c r="F174" i="2"/>
  <c r="G174" i="2" s="1"/>
  <c r="F173" i="2"/>
  <c r="G173" i="2" s="1"/>
  <c r="F172" i="2"/>
  <c r="G172" i="2" s="1"/>
  <c r="F171" i="2"/>
  <c r="G171" i="2" s="1"/>
  <c r="F170" i="2"/>
  <c r="G170" i="2" s="1"/>
  <c r="F169" i="2"/>
  <c r="G169" i="2" s="1"/>
  <c r="F168" i="2"/>
  <c r="G168" i="2" s="1"/>
  <c r="F167" i="2"/>
  <c r="G167" i="2" s="1"/>
  <c r="F166" i="2"/>
  <c r="G166" i="2" s="1"/>
  <c r="F165" i="2"/>
  <c r="G165" i="2" s="1"/>
  <c r="F164" i="2"/>
  <c r="G164" i="2" s="1"/>
  <c r="F163" i="2"/>
  <c r="G163" i="2" s="1"/>
  <c r="F162" i="2"/>
  <c r="G162" i="2" s="1"/>
  <c r="F161" i="2"/>
  <c r="G161" i="2" s="1"/>
  <c r="F160" i="2"/>
  <c r="G160" i="2" s="1"/>
  <c r="F159" i="2"/>
  <c r="G159" i="2" s="1"/>
  <c r="F158" i="2"/>
  <c r="G158" i="2" s="1"/>
  <c r="F157" i="2"/>
  <c r="G157" i="2" s="1"/>
  <c r="F156" i="2"/>
  <c r="G156" i="2" s="1"/>
  <c r="F155" i="2"/>
  <c r="G155" i="2" s="1"/>
  <c r="F154" i="2"/>
  <c r="G154" i="2" s="1"/>
  <c r="F153" i="2"/>
  <c r="G153" i="2" s="1"/>
  <c r="F152" i="2"/>
  <c r="G152" i="2" s="1"/>
  <c r="F151" i="2"/>
  <c r="G151" i="2" s="1"/>
  <c r="F150" i="2"/>
  <c r="G150" i="2" s="1"/>
  <c r="F149" i="2"/>
  <c r="G149" i="2" s="1"/>
  <c r="F148" i="2"/>
  <c r="G148" i="2" s="1"/>
  <c r="F147" i="2"/>
  <c r="G147" i="2" s="1"/>
  <c r="F146" i="2"/>
  <c r="G146" i="2" s="1"/>
  <c r="F145" i="2"/>
  <c r="G145" i="2" s="1"/>
  <c r="F144" i="2"/>
  <c r="G144" i="2" s="1"/>
  <c r="F143" i="2"/>
  <c r="G143" i="2" s="1"/>
  <c r="F142" i="2"/>
  <c r="G142" i="2" s="1"/>
  <c r="F141" i="2"/>
  <c r="G141" i="2" s="1"/>
  <c r="F140" i="2"/>
  <c r="G140" i="2" s="1"/>
  <c r="F139" i="2"/>
  <c r="G139" i="2" s="1"/>
  <c r="F138" i="2"/>
  <c r="G138" i="2" s="1"/>
  <c r="F137" i="2"/>
  <c r="G137" i="2" s="1"/>
  <c r="F136" i="2"/>
  <c r="G136" i="2" s="1"/>
  <c r="F135" i="2"/>
  <c r="G135" i="2" s="1"/>
  <c r="F134" i="2"/>
  <c r="G134" i="2" s="1"/>
  <c r="F133" i="2"/>
  <c r="G133" i="2" s="1"/>
  <c r="F132" i="2"/>
  <c r="G132" i="2" s="1"/>
  <c r="F131" i="2"/>
  <c r="G131" i="2" s="1"/>
  <c r="F130" i="2"/>
  <c r="G130" i="2" s="1"/>
  <c r="F129" i="2"/>
  <c r="G129" i="2" s="1"/>
  <c r="F128" i="2"/>
  <c r="G128" i="2" s="1"/>
  <c r="F127" i="2"/>
  <c r="G127" i="2" s="1"/>
  <c r="F126" i="2"/>
  <c r="G126" i="2" s="1"/>
  <c r="F125" i="2"/>
  <c r="G125" i="2" s="1"/>
  <c r="F124" i="2"/>
  <c r="G124" i="2" s="1"/>
  <c r="F123" i="2"/>
  <c r="G123" i="2" s="1"/>
  <c r="F122" i="2"/>
  <c r="G122" i="2" s="1"/>
  <c r="F121" i="2"/>
  <c r="G121" i="2" s="1"/>
  <c r="F120" i="2"/>
  <c r="G120" i="2" s="1"/>
  <c r="F119" i="2"/>
  <c r="G119" i="2" s="1"/>
  <c r="F118" i="2"/>
  <c r="G118" i="2" s="1"/>
  <c r="F117" i="2"/>
  <c r="G117" i="2" s="1"/>
  <c r="F116" i="2"/>
  <c r="G116" i="2" s="1"/>
  <c r="F115" i="2"/>
  <c r="G115" i="2" s="1"/>
  <c r="F114" i="2"/>
  <c r="G114" i="2" s="1"/>
  <c r="F113" i="2"/>
  <c r="G113" i="2" s="1"/>
  <c r="F112" i="2"/>
  <c r="G112" i="2" s="1"/>
  <c r="F111" i="2"/>
  <c r="G111" i="2" s="1"/>
  <c r="F110" i="2"/>
  <c r="G110" i="2" s="1"/>
  <c r="F109" i="2"/>
  <c r="G109" i="2" s="1"/>
  <c r="F108" i="2"/>
  <c r="G108" i="2" s="1"/>
  <c r="F107" i="2"/>
  <c r="G107" i="2" s="1"/>
  <c r="F106" i="2"/>
  <c r="G106" i="2" s="1"/>
  <c r="F105" i="2"/>
  <c r="G105" i="2" s="1"/>
  <c r="F104" i="2"/>
  <c r="G104" i="2" s="1"/>
  <c r="F103" i="2"/>
  <c r="G103" i="2" s="1"/>
  <c r="F102" i="2"/>
  <c r="G102" i="2" s="1"/>
  <c r="F101" i="2"/>
  <c r="G101" i="2" s="1"/>
  <c r="F100" i="2"/>
  <c r="G100" i="2" s="1"/>
  <c r="F99" i="2"/>
  <c r="G99" i="2" s="1"/>
  <c r="F98" i="2"/>
  <c r="G98" i="2" s="1"/>
  <c r="F97" i="2"/>
  <c r="G97" i="2" s="1"/>
  <c r="F96" i="2"/>
  <c r="G96" i="2" s="1"/>
  <c r="F95" i="2"/>
  <c r="G95" i="2" s="1"/>
  <c r="F94" i="2"/>
  <c r="G94" i="2" s="1"/>
  <c r="F93" i="2"/>
  <c r="G93" i="2" s="1"/>
  <c r="F92" i="2"/>
  <c r="G92" i="2" s="1"/>
  <c r="F91" i="2"/>
  <c r="G91" i="2" s="1"/>
  <c r="F90" i="2"/>
  <c r="G90" i="2" s="1"/>
  <c r="F89" i="2"/>
  <c r="G89" i="2" s="1"/>
  <c r="F88" i="2"/>
  <c r="G88" i="2" s="1"/>
  <c r="F87" i="2"/>
  <c r="G87" i="2" s="1"/>
  <c r="F86" i="2"/>
  <c r="G86" i="2" s="1"/>
  <c r="F85" i="2"/>
  <c r="G85" i="2" s="1"/>
  <c r="F84" i="2"/>
  <c r="G84" i="2" s="1"/>
  <c r="F83" i="2"/>
  <c r="G83" i="2" s="1"/>
  <c r="F82" i="2"/>
  <c r="G82" i="2" s="1"/>
  <c r="F81" i="2"/>
  <c r="G81" i="2" s="1"/>
  <c r="F80" i="2"/>
  <c r="G80" i="2" s="1"/>
  <c r="F79" i="2"/>
  <c r="G79" i="2" s="1"/>
  <c r="F78" i="2"/>
  <c r="G78" i="2" s="1"/>
  <c r="F77" i="2"/>
  <c r="G77" i="2" s="1"/>
  <c r="F76" i="2"/>
  <c r="G76" i="2" s="1"/>
  <c r="F75" i="2"/>
  <c r="G75" i="2" s="1"/>
  <c r="F74" i="2"/>
  <c r="G74" i="2" s="1"/>
  <c r="F73" i="2"/>
  <c r="G73" i="2" s="1"/>
  <c r="F72" i="2"/>
  <c r="G72" i="2" s="1"/>
  <c r="F71" i="2"/>
  <c r="G71" i="2" s="1"/>
  <c r="F70" i="2"/>
  <c r="G70" i="2" s="1"/>
  <c r="F69" i="2"/>
  <c r="G69" i="2" s="1"/>
  <c r="F68" i="2"/>
  <c r="G68" i="2" s="1"/>
  <c r="F67" i="2"/>
  <c r="G67" i="2" s="1"/>
  <c r="F66" i="2"/>
  <c r="G66" i="2" s="1"/>
  <c r="F65" i="2"/>
  <c r="G65" i="2" s="1"/>
  <c r="F64" i="2"/>
  <c r="G64" i="2" s="1"/>
  <c r="F63" i="2"/>
  <c r="G63" i="2" s="1"/>
  <c r="F62" i="2"/>
  <c r="G62" i="2" s="1"/>
  <c r="F61" i="2"/>
  <c r="G61" i="2" s="1"/>
  <c r="F60" i="2"/>
  <c r="G60" i="2" s="1"/>
  <c r="F59" i="2"/>
  <c r="G59" i="2" s="1"/>
  <c r="F58" i="2"/>
  <c r="G58" i="2" s="1"/>
  <c r="F57" i="2"/>
  <c r="G57" i="2" s="1"/>
  <c r="F56" i="2"/>
  <c r="G56" i="2" s="1"/>
  <c r="F55" i="2"/>
  <c r="G55" i="2" s="1"/>
  <c r="F54" i="2"/>
  <c r="G54" i="2" s="1"/>
  <c r="F53" i="2"/>
  <c r="G53" i="2" s="1"/>
  <c r="F52" i="2"/>
  <c r="G52" i="2" s="1"/>
  <c r="F51" i="2"/>
  <c r="G51" i="2" s="1"/>
  <c r="F50" i="2"/>
  <c r="G50" i="2" s="1"/>
  <c r="F49" i="2"/>
  <c r="G49" i="2" s="1"/>
  <c r="F48" i="2"/>
  <c r="G48" i="2" s="1"/>
  <c r="F47" i="2"/>
  <c r="G47" i="2" s="1"/>
  <c r="F46" i="2"/>
  <c r="G46" i="2" s="1"/>
  <c r="F45" i="2"/>
  <c r="G45" i="2" s="1"/>
  <c r="F44" i="2"/>
  <c r="G44" i="2" s="1"/>
  <c r="F43" i="2"/>
  <c r="G43" i="2" s="1"/>
  <c r="F42" i="2"/>
  <c r="G42" i="2" s="1"/>
  <c r="F41" i="2"/>
  <c r="G41" i="2" s="1"/>
  <c r="F40" i="2"/>
  <c r="G40" i="2" s="1"/>
  <c r="F39" i="2"/>
  <c r="G39" i="2" s="1"/>
  <c r="F38" i="2"/>
  <c r="G38" i="2" s="1"/>
  <c r="F37" i="2"/>
  <c r="G37" i="2" s="1"/>
  <c r="F36" i="2"/>
  <c r="G36" i="2" s="1"/>
  <c r="F35" i="2"/>
  <c r="G35" i="2" s="1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G9" i="2" s="1"/>
  <c r="F8" i="2"/>
  <c r="G8" i="2" s="1"/>
  <c r="F7" i="2"/>
  <c r="G7" i="2" s="1"/>
  <c r="F6" i="2"/>
  <c r="G6" i="2" s="1"/>
  <c r="F5" i="2"/>
  <c r="G5" i="2" s="1"/>
  <c r="G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F4" authorId="0" shapeId="0" xr:uid="{906E655E-0599-408D-9D1A-4A39C87E44AE}">
      <text>
        <r>
          <rPr>
            <b/>
            <sz val="9"/>
            <color indexed="8"/>
            <rFont val="Tahoma"/>
            <family val="2"/>
          </rPr>
          <t>+ se pagamento dopo la scadenza
- se pagamento prima della scadenza</t>
        </r>
      </text>
    </comment>
    <comment ref="G4" authorId="0" shapeId="0" xr:uid="{C5889AD4-E30D-4B57-8987-9F708CA06A4D}">
      <text>
        <r>
          <rPr>
            <b/>
            <sz val="9"/>
            <color indexed="8"/>
            <rFont val="Tahoma"/>
            <family val="2"/>
          </rPr>
          <t>prodotto fra importo della fattura e giorni di ritardo del pagamento rispetto alla scadenza</t>
        </r>
      </text>
    </comment>
  </commentList>
</comments>
</file>

<file path=xl/sharedStrings.xml><?xml version="1.0" encoding="utf-8"?>
<sst xmlns="http://schemas.openxmlformats.org/spreadsheetml/2006/main" count="1611" uniqueCount="1574">
  <si>
    <t>364</t>
  </si>
  <si>
    <t>278</t>
  </si>
  <si>
    <t>3</t>
  </si>
  <si>
    <t>4</t>
  </si>
  <si>
    <t>5</t>
  </si>
  <si>
    <t>282</t>
  </si>
  <si>
    <t>851</t>
  </si>
  <si>
    <t>328</t>
  </si>
  <si>
    <t>1149</t>
  </si>
  <si>
    <t>1150</t>
  </si>
  <si>
    <t>207</t>
  </si>
  <si>
    <t>238</t>
  </si>
  <si>
    <t>1153</t>
  </si>
  <si>
    <t>1152</t>
  </si>
  <si>
    <t>284</t>
  </si>
  <si>
    <t>7</t>
  </si>
  <si>
    <t>42</t>
  </si>
  <si>
    <t>285</t>
  </si>
  <si>
    <t>858</t>
  </si>
  <si>
    <t>104</t>
  </si>
  <si>
    <t>148</t>
  </si>
  <si>
    <t>150</t>
  </si>
  <si>
    <t>97</t>
  </si>
  <si>
    <t>286</t>
  </si>
  <si>
    <t>206</t>
  </si>
  <si>
    <t>1155</t>
  </si>
  <si>
    <t>135/001</t>
  </si>
  <si>
    <t>1154</t>
  </si>
  <si>
    <t>241</t>
  </si>
  <si>
    <t>1159</t>
  </si>
  <si>
    <t>839</t>
  </si>
  <si>
    <t>14</t>
  </si>
  <si>
    <t>62</t>
  </si>
  <si>
    <t>311</t>
  </si>
  <si>
    <t>147</t>
  </si>
  <si>
    <t>149</t>
  </si>
  <si>
    <t>40</t>
  </si>
  <si>
    <t>875</t>
  </si>
  <si>
    <t>277</t>
  </si>
  <si>
    <t>880</t>
  </si>
  <si>
    <t>210</t>
  </si>
  <si>
    <t>603</t>
  </si>
  <si>
    <t>886</t>
  </si>
  <si>
    <t>604</t>
  </si>
  <si>
    <t>185</t>
  </si>
  <si>
    <t>1064</t>
  </si>
  <si>
    <t>34</t>
  </si>
  <si>
    <t>127</t>
  </si>
  <si>
    <t>2385</t>
  </si>
  <si>
    <t>166</t>
  </si>
  <si>
    <t>913</t>
  </si>
  <si>
    <t>302</t>
  </si>
  <si>
    <t>1075</t>
  </si>
  <si>
    <t>222</t>
  </si>
  <si>
    <t>469</t>
  </si>
  <si>
    <t>493</t>
  </si>
  <si>
    <t>53</t>
  </si>
  <si>
    <t>391</t>
  </si>
  <si>
    <t>1074</t>
  </si>
  <si>
    <t>2158</t>
  </si>
  <si>
    <t>602</t>
  </si>
  <si>
    <t>259</t>
  </si>
  <si>
    <t>1125</t>
  </si>
  <si>
    <t>V1-1426</t>
  </si>
  <si>
    <t>317</t>
  </si>
  <si>
    <t>V1-1254</t>
  </si>
  <si>
    <t>V1-1255</t>
  </si>
  <si>
    <t>V1-771</t>
  </si>
  <si>
    <t>V1-772</t>
  </si>
  <si>
    <t>V1-775</t>
  </si>
  <si>
    <t>V1-777</t>
  </si>
  <si>
    <t>V1-1257</t>
  </si>
  <si>
    <t>V1-1258</t>
  </si>
  <si>
    <t>1459</t>
  </si>
  <si>
    <t>V1-1259</t>
  </si>
  <si>
    <t>V1-1260</t>
  </si>
  <si>
    <t>2047</t>
  </si>
  <si>
    <t>V1-1261</t>
  </si>
  <si>
    <t>V1-778</t>
  </si>
  <si>
    <t>V1-781</t>
  </si>
  <si>
    <t>V1-783</t>
  </si>
  <si>
    <t>V1-784</t>
  </si>
  <si>
    <t>V1-787</t>
  </si>
  <si>
    <t>V1-1262</t>
  </si>
  <si>
    <t>918</t>
  </si>
  <si>
    <t>1007</t>
  </si>
  <si>
    <t>ZT000120220000193963</t>
  </si>
  <si>
    <t>ZT000120220000193964</t>
  </si>
  <si>
    <t>933</t>
  </si>
  <si>
    <t>451</t>
  </si>
  <si>
    <t>424</t>
  </si>
  <si>
    <t>1316</t>
  </si>
  <si>
    <t>1094</t>
  </si>
  <si>
    <t>1091</t>
  </si>
  <si>
    <t>1095</t>
  </si>
  <si>
    <t>1563</t>
  </si>
  <si>
    <t>1104</t>
  </si>
  <si>
    <t>205</t>
  </si>
  <si>
    <t>170</t>
  </si>
  <si>
    <t>749</t>
  </si>
  <si>
    <t>56</t>
  </si>
  <si>
    <t>228</t>
  </si>
  <si>
    <t>452</t>
  </si>
  <si>
    <t>1232</t>
  </si>
  <si>
    <t>2341</t>
  </si>
  <si>
    <t>221</t>
  </si>
  <si>
    <t>FPR 37/22</t>
  </si>
  <si>
    <t>37</t>
  </si>
  <si>
    <t>157</t>
  </si>
  <si>
    <t>1299</t>
  </si>
  <si>
    <t>921</t>
  </si>
  <si>
    <t>22-0012229</t>
  </si>
  <si>
    <t>1097</t>
  </si>
  <si>
    <t>188</t>
  </si>
  <si>
    <t>931</t>
  </si>
  <si>
    <t>ZT000120220000306460</t>
  </si>
  <si>
    <t>432</t>
  </si>
  <si>
    <t>776</t>
  </si>
  <si>
    <t>186</t>
  </si>
  <si>
    <t>843</t>
  </si>
  <si>
    <t>216</t>
  </si>
  <si>
    <t>1325</t>
  </si>
  <si>
    <t>240</t>
  </si>
  <si>
    <t>71</t>
  </si>
  <si>
    <t>ZT000120220000332987</t>
  </si>
  <si>
    <t>72</t>
  </si>
  <si>
    <t>1098</t>
  </si>
  <si>
    <t>FPR 56/22</t>
  </si>
  <si>
    <t>22/SP</t>
  </si>
  <si>
    <t>974</t>
  </si>
  <si>
    <t>1129</t>
  </si>
  <si>
    <t>99</t>
  </si>
  <si>
    <t>363</t>
  </si>
  <si>
    <t>1219</t>
  </si>
  <si>
    <t>430</t>
  </si>
  <si>
    <t>204</t>
  </si>
  <si>
    <t>435</t>
  </si>
  <si>
    <t>362</t>
  </si>
  <si>
    <t>370</t>
  </si>
  <si>
    <t>1280</t>
  </si>
  <si>
    <t>910</t>
  </si>
  <si>
    <t>342</t>
  </si>
  <si>
    <t>46</t>
  </si>
  <si>
    <t>723</t>
  </si>
  <si>
    <t>679</t>
  </si>
  <si>
    <t>372</t>
  </si>
  <si>
    <t>371</t>
  </si>
  <si>
    <t>75</t>
  </si>
  <si>
    <t>396</t>
  </si>
  <si>
    <t>346</t>
  </si>
  <si>
    <t>48</t>
  </si>
  <si>
    <t>631</t>
  </si>
  <si>
    <t>390</t>
  </si>
  <si>
    <t>1202</t>
  </si>
  <si>
    <t>FPR 59/22</t>
  </si>
  <si>
    <t>968</t>
  </si>
  <si>
    <t>731</t>
  </si>
  <si>
    <t>107</t>
  </si>
  <si>
    <t>403</t>
  </si>
  <si>
    <t>FV3/866</t>
  </si>
  <si>
    <t>246</t>
  </si>
  <si>
    <t>0000051900</t>
  </si>
  <si>
    <t>RI2200032323</t>
  </si>
  <si>
    <t>5751396293/2022</t>
  </si>
  <si>
    <t>ZT000120220000505128</t>
  </si>
  <si>
    <t>ANT1261</t>
  </si>
  <si>
    <t>06/2022</t>
  </si>
  <si>
    <t>5751397013/2022</t>
  </si>
  <si>
    <t>5751397016/2022</t>
  </si>
  <si>
    <t>5751397064/2022</t>
  </si>
  <si>
    <t>922000906302</t>
  </si>
  <si>
    <t>ZT000120220000521028</t>
  </si>
  <si>
    <t>900577</t>
  </si>
  <si>
    <t>202213392</t>
  </si>
  <si>
    <t>202213420</t>
  </si>
  <si>
    <t>202213421</t>
  </si>
  <si>
    <t>22-0019419</t>
  </si>
  <si>
    <t>261/00</t>
  </si>
  <si>
    <t>ANT1186MI</t>
  </si>
  <si>
    <t>ZT000120220000542353</t>
  </si>
  <si>
    <t>202213753</t>
  </si>
  <si>
    <t>5751406354/2022</t>
  </si>
  <si>
    <t>5751406592/2022</t>
  </si>
  <si>
    <t>07/2022</t>
  </si>
  <si>
    <t>202200211/PA</t>
  </si>
  <si>
    <t>309/PA</t>
  </si>
  <si>
    <t>RI2200038386</t>
  </si>
  <si>
    <t>FPR 21/22</t>
  </si>
  <si>
    <t>548/22</t>
  </si>
  <si>
    <t>296/00</t>
  </si>
  <si>
    <t>922001173288</t>
  </si>
  <si>
    <t>ZT000120220000621520</t>
  </si>
  <si>
    <t>08/2022</t>
  </si>
  <si>
    <t>332/PA</t>
  </si>
  <si>
    <t>2463</t>
  </si>
  <si>
    <t>X00043</t>
  </si>
  <si>
    <t>197-FE</t>
  </si>
  <si>
    <t>ANT 2022/SP/37</t>
  </si>
  <si>
    <t>2022/SP/37-2023</t>
  </si>
  <si>
    <t>RI2200043155</t>
  </si>
  <si>
    <t>1702219807</t>
  </si>
  <si>
    <t>3345/A</t>
  </si>
  <si>
    <t>E512-418</t>
  </si>
  <si>
    <t>101/EP</t>
  </si>
  <si>
    <t>1702220206</t>
  </si>
  <si>
    <t>00000002695FT</t>
  </si>
  <si>
    <t>3789/FEL</t>
  </si>
  <si>
    <t>922001764383</t>
  </si>
  <si>
    <t>922001764613</t>
  </si>
  <si>
    <t>922001766341</t>
  </si>
  <si>
    <t>75427</t>
  </si>
  <si>
    <t>ZT000120220000696532</t>
  </si>
  <si>
    <t>09/2022</t>
  </si>
  <si>
    <t>FPR 29/22</t>
  </si>
  <si>
    <t>0000034SP</t>
  </si>
  <si>
    <t>FPR 30/22</t>
  </si>
  <si>
    <t>6435/22</t>
  </si>
  <si>
    <t>II10000091</t>
  </si>
  <si>
    <t>002680</t>
  </si>
  <si>
    <t>X00052</t>
  </si>
  <si>
    <t>RI22148498</t>
  </si>
  <si>
    <t>RI22148562</t>
  </si>
  <si>
    <t>RI22148563</t>
  </si>
  <si>
    <t>RI22149357</t>
  </si>
  <si>
    <t>V01439</t>
  </si>
  <si>
    <t>244-FE</t>
  </si>
  <si>
    <t>32A</t>
  </si>
  <si>
    <t>307/05</t>
  </si>
  <si>
    <t>308/05</t>
  </si>
  <si>
    <t>8230492555</t>
  </si>
  <si>
    <t>RI2200049233</t>
  </si>
  <si>
    <t>V1-14827</t>
  </si>
  <si>
    <t>C933</t>
  </si>
  <si>
    <t>F-2850L/2022</t>
  </si>
  <si>
    <t>000868</t>
  </si>
  <si>
    <t>1300266219</t>
  </si>
  <si>
    <t>145/VPA</t>
  </si>
  <si>
    <t>CJ/1/22028313</t>
  </si>
  <si>
    <t>000353/I</t>
  </si>
  <si>
    <t>000354/I</t>
  </si>
  <si>
    <t>20291/B</t>
  </si>
  <si>
    <t>20292/B</t>
  </si>
  <si>
    <t>20293/B</t>
  </si>
  <si>
    <t>20294/B</t>
  </si>
  <si>
    <t>80208</t>
  </si>
  <si>
    <t>F1270_22</t>
  </si>
  <si>
    <t>000873</t>
  </si>
  <si>
    <t>098585/2022/V1</t>
  </si>
  <si>
    <t>098586/2022/V1</t>
  </si>
  <si>
    <t>4222422800002782</t>
  </si>
  <si>
    <t>002205</t>
  </si>
  <si>
    <t>ANT 19</t>
  </si>
  <si>
    <t>FS332/22</t>
  </si>
  <si>
    <t>F05299</t>
  </si>
  <si>
    <t>F05300</t>
  </si>
  <si>
    <t>F05301</t>
  </si>
  <si>
    <t>F05302</t>
  </si>
  <si>
    <t>F05303</t>
  </si>
  <si>
    <t>F052214896</t>
  </si>
  <si>
    <t>F052214897</t>
  </si>
  <si>
    <t>F052214898</t>
  </si>
  <si>
    <t>16/001</t>
  </si>
  <si>
    <t>8230497731</t>
  </si>
  <si>
    <t>2261004187</t>
  </si>
  <si>
    <t>2261004188</t>
  </si>
  <si>
    <t>922002085202</t>
  </si>
  <si>
    <t>922002092353</t>
  </si>
  <si>
    <t>922002092690</t>
  </si>
  <si>
    <t>1465733</t>
  </si>
  <si>
    <t>1465734</t>
  </si>
  <si>
    <t>F05325</t>
  </si>
  <si>
    <t>000710-0C0</t>
  </si>
  <si>
    <t>CE22003591</t>
  </si>
  <si>
    <t>CE22003592</t>
  </si>
  <si>
    <t>112/EP</t>
  </si>
  <si>
    <t>2959</t>
  </si>
  <si>
    <t>676/2022/PA</t>
  </si>
  <si>
    <t>6001206453</t>
  </si>
  <si>
    <t>6056819463</t>
  </si>
  <si>
    <t>100097/2022/V1</t>
  </si>
  <si>
    <t>369/00</t>
  </si>
  <si>
    <t>EL377</t>
  </si>
  <si>
    <t>4158/FEL</t>
  </si>
  <si>
    <t>398/001</t>
  </si>
  <si>
    <t>922002123526</t>
  </si>
  <si>
    <t>922002123650</t>
  </si>
  <si>
    <t>922002146408</t>
  </si>
  <si>
    <t>1702223298</t>
  </si>
  <si>
    <t>HRI000023</t>
  </si>
  <si>
    <t>S/1/0108800</t>
  </si>
  <si>
    <t>37/E</t>
  </si>
  <si>
    <t>FT161/2022</t>
  </si>
  <si>
    <t>F1281_22</t>
  </si>
  <si>
    <t>71/23</t>
  </si>
  <si>
    <t>ZT000120220000819953</t>
  </si>
  <si>
    <t>22-VD01418</t>
  </si>
  <si>
    <t>RLR206220</t>
  </si>
  <si>
    <t>IMVF00388</t>
  </si>
  <si>
    <t>42167046</t>
  </si>
  <si>
    <t>387/00</t>
  </si>
  <si>
    <t>V1-14829</t>
  </si>
  <si>
    <t>003213</t>
  </si>
  <si>
    <t>FS355/22</t>
  </si>
  <si>
    <t>922002224153</t>
  </si>
  <si>
    <t>2022V1000185</t>
  </si>
  <si>
    <t>FV22/08086</t>
  </si>
  <si>
    <t>00000003118</t>
  </si>
  <si>
    <t>176/FE</t>
  </si>
  <si>
    <t>EL382</t>
  </si>
  <si>
    <t>EL383</t>
  </si>
  <si>
    <t>101513/2022/V1</t>
  </si>
  <si>
    <t>990/PR</t>
  </si>
  <si>
    <t>2071/D</t>
  </si>
  <si>
    <t>119/EP</t>
  </si>
  <si>
    <t>6056820300</t>
  </si>
  <si>
    <t>22251442</t>
  </si>
  <si>
    <t>000725-0C0</t>
  </si>
  <si>
    <t>V1-2588</t>
  </si>
  <si>
    <t>38/001</t>
  </si>
  <si>
    <t>10/22</t>
  </si>
  <si>
    <t>FPR 93/22</t>
  </si>
  <si>
    <t>001729</t>
  </si>
  <si>
    <t>CD2226403547</t>
  </si>
  <si>
    <t>CD2226403548</t>
  </si>
  <si>
    <t>22V000884</t>
  </si>
  <si>
    <t>FV22004565</t>
  </si>
  <si>
    <t>002000/5</t>
  </si>
  <si>
    <t>V1-14828</t>
  </si>
  <si>
    <t>100954</t>
  </si>
  <si>
    <t>6056820699</t>
  </si>
  <si>
    <t>6056820763</t>
  </si>
  <si>
    <t>6056820910</t>
  </si>
  <si>
    <t>129/001</t>
  </si>
  <si>
    <t>F05645</t>
  </si>
  <si>
    <t>1221004099</t>
  </si>
  <si>
    <t>7653337441</t>
  </si>
  <si>
    <t>7653348775</t>
  </si>
  <si>
    <t>7653348776</t>
  </si>
  <si>
    <t>7653348777</t>
  </si>
  <si>
    <t>7653348778</t>
  </si>
  <si>
    <t>2211067602</t>
  </si>
  <si>
    <t>2022/FASP-33</t>
  </si>
  <si>
    <t>590/01</t>
  </si>
  <si>
    <t>591/01</t>
  </si>
  <si>
    <t>900791</t>
  </si>
  <si>
    <t>900792</t>
  </si>
  <si>
    <t>900793</t>
  </si>
  <si>
    <t>900794</t>
  </si>
  <si>
    <t>900795</t>
  </si>
  <si>
    <t>900796</t>
  </si>
  <si>
    <t>63/F07</t>
  </si>
  <si>
    <t>8230506810</t>
  </si>
  <si>
    <t>4692</t>
  </si>
  <si>
    <t>FPR 153/22</t>
  </si>
  <si>
    <t>FPR 154/22</t>
  </si>
  <si>
    <t>CE22003685</t>
  </si>
  <si>
    <t>123/EP</t>
  </si>
  <si>
    <t>FPR 108/22</t>
  </si>
  <si>
    <t>VP022008247</t>
  </si>
  <si>
    <t>VP022008248</t>
  </si>
  <si>
    <t>VP022008249</t>
  </si>
  <si>
    <t>VP022008250</t>
  </si>
  <si>
    <t>2022-FV-0000183</t>
  </si>
  <si>
    <t>2022-FV-0000184</t>
  </si>
  <si>
    <t>2022-FV-0000185</t>
  </si>
  <si>
    <t>2022-FV-0000186</t>
  </si>
  <si>
    <t>410/PA</t>
  </si>
  <si>
    <t>51/ES</t>
  </si>
  <si>
    <t>75B</t>
  </si>
  <si>
    <t>2071/01</t>
  </si>
  <si>
    <t>1243/07</t>
  </si>
  <si>
    <t>2931 FE</t>
  </si>
  <si>
    <t>2932 FE</t>
  </si>
  <si>
    <t>3047 FE</t>
  </si>
  <si>
    <t>3048 FE</t>
  </si>
  <si>
    <t>2641/00</t>
  </si>
  <si>
    <t>2642/00</t>
  </si>
  <si>
    <t>V1-14830</t>
  </si>
  <si>
    <t>V1-14831</t>
  </si>
  <si>
    <t>22474080</t>
  </si>
  <si>
    <t>000294</t>
  </si>
  <si>
    <t>VFIT/22/01380</t>
  </si>
  <si>
    <t>FS369/22</t>
  </si>
  <si>
    <t>22FC000191</t>
  </si>
  <si>
    <t>101429</t>
  </si>
  <si>
    <t>78/P</t>
  </si>
  <si>
    <t>3181</t>
  </si>
  <si>
    <t>000717</t>
  </si>
  <si>
    <t>27/SP/2022</t>
  </si>
  <si>
    <t>240 _2022</t>
  </si>
  <si>
    <t>V1-10910</t>
  </si>
  <si>
    <t>V1-10911</t>
  </si>
  <si>
    <t>SP-0000217-22</t>
  </si>
  <si>
    <t>SP-0000218-22</t>
  </si>
  <si>
    <t>SP-0000250-22</t>
  </si>
  <si>
    <t>2203984/22CD</t>
  </si>
  <si>
    <t>2203985/22CD</t>
  </si>
  <si>
    <t>2203986/22CD</t>
  </si>
  <si>
    <t>2203988/22CD</t>
  </si>
  <si>
    <t>7280/22</t>
  </si>
  <si>
    <t>003994/E22</t>
  </si>
  <si>
    <t>2000000736</t>
  </si>
  <si>
    <t>FPR 70/22</t>
  </si>
  <si>
    <t>X00042</t>
  </si>
  <si>
    <t>X00044</t>
  </si>
  <si>
    <t>X00045</t>
  </si>
  <si>
    <t>X00046</t>
  </si>
  <si>
    <t>X00047</t>
  </si>
  <si>
    <t>X00048</t>
  </si>
  <si>
    <t>X00049</t>
  </si>
  <si>
    <t>008493</t>
  </si>
  <si>
    <t>I22-003330</t>
  </si>
  <si>
    <t>22-0028545</t>
  </si>
  <si>
    <t>22-0028546</t>
  </si>
  <si>
    <t>22-0028547</t>
  </si>
  <si>
    <t>8432</t>
  </si>
  <si>
    <t>9500929666</t>
  </si>
  <si>
    <t>2022305925</t>
  </si>
  <si>
    <t>000116-0C</t>
  </si>
  <si>
    <t>3846</t>
  </si>
  <si>
    <t>002822</t>
  </si>
  <si>
    <t>401/E</t>
  </si>
  <si>
    <t>FPR 388/22</t>
  </si>
  <si>
    <t>000018/2/01</t>
  </si>
  <si>
    <t>000019/2/01</t>
  </si>
  <si>
    <t>A000207</t>
  </si>
  <si>
    <t>A000208</t>
  </si>
  <si>
    <t>0000037SP</t>
  </si>
  <si>
    <t>2022/1472/G</t>
  </si>
  <si>
    <t>6000766</t>
  </si>
  <si>
    <t>X00062</t>
  </si>
  <si>
    <t>X00063</t>
  </si>
  <si>
    <t>X00064</t>
  </si>
  <si>
    <t>607/01</t>
  </si>
  <si>
    <t>V10000304</t>
  </si>
  <si>
    <t>1300293671</t>
  </si>
  <si>
    <t>4391/FEL</t>
  </si>
  <si>
    <t>03240/2022-27</t>
  </si>
  <si>
    <t>RI22164504</t>
  </si>
  <si>
    <t>RI22164507</t>
  </si>
  <si>
    <t>RI22164517</t>
  </si>
  <si>
    <t>106474/2022/V1</t>
  </si>
  <si>
    <t>S/1/0119307</t>
  </si>
  <si>
    <t>819/22</t>
  </si>
  <si>
    <t>5617</t>
  </si>
  <si>
    <t>5618</t>
  </si>
  <si>
    <t>V01640</t>
  </si>
  <si>
    <t>V01641</t>
  </si>
  <si>
    <t>22FSPL.000437</t>
  </si>
  <si>
    <t>645/S</t>
  </si>
  <si>
    <t>202200304/PA</t>
  </si>
  <si>
    <t>202200308/PA</t>
  </si>
  <si>
    <t>2022 422/E</t>
  </si>
  <si>
    <t>1/2085</t>
  </si>
  <si>
    <t>1/2086</t>
  </si>
  <si>
    <t>1/2087</t>
  </si>
  <si>
    <t>1/2088</t>
  </si>
  <si>
    <t>1/2089</t>
  </si>
  <si>
    <t>1/2090</t>
  </si>
  <si>
    <t>1/2091</t>
  </si>
  <si>
    <t>1/2092</t>
  </si>
  <si>
    <t>1/2093</t>
  </si>
  <si>
    <t>2763</t>
  </si>
  <si>
    <t>747/5</t>
  </si>
  <si>
    <t>003155</t>
  </si>
  <si>
    <t>003156</t>
  </si>
  <si>
    <t>003157</t>
  </si>
  <si>
    <t>487/MI</t>
  </si>
  <si>
    <t>36A</t>
  </si>
  <si>
    <t>VF022209628</t>
  </si>
  <si>
    <t>358/05</t>
  </si>
  <si>
    <t>359/05</t>
  </si>
  <si>
    <t>V122-005150</t>
  </si>
  <si>
    <t>V122-005151</t>
  </si>
  <si>
    <t>2022/16/CS</t>
  </si>
  <si>
    <t>8230508430</t>
  </si>
  <si>
    <t>RI2200055644</t>
  </si>
  <si>
    <t>729/2022/PA</t>
  </si>
  <si>
    <t>0941070760</t>
  </si>
  <si>
    <t>002350</t>
  </si>
  <si>
    <t>A4951</t>
  </si>
  <si>
    <t>3510</t>
  </si>
  <si>
    <t>22FT019762/EO</t>
  </si>
  <si>
    <t>000969</t>
  </si>
  <si>
    <t>8230510497</t>
  </si>
  <si>
    <t>14/001</t>
  </si>
  <si>
    <t>522005365777</t>
  </si>
  <si>
    <t>739/2022/PA</t>
  </si>
  <si>
    <t>00049/PA</t>
  </si>
  <si>
    <t>001782</t>
  </si>
  <si>
    <t>177/SP</t>
  </si>
  <si>
    <t>5751437121</t>
  </si>
  <si>
    <t>213353</t>
  </si>
  <si>
    <t>0023011029</t>
  </si>
  <si>
    <t>0023011055</t>
  </si>
  <si>
    <t>22085/B</t>
  </si>
  <si>
    <t>230300000728</t>
  </si>
  <si>
    <t>0940679040</t>
  </si>
  <si>
    <t>46/FE</t>
  </si>
  <si>
    <t>109317/2022/V1</t>
  </si>
  <si>
    <t>109318/2022/V1</t>
  </si>
  <si>
    <t>8B01058687</t>
  </si>
  <si>
    <t>8Z00744966</t>
  </si>
  <si>
    <t>ANT-PROFORMA</t>
  </si>
  <si>
    <t>C/50</t>
  </si>
  <si>
    <t>000528</t>
  </si>
  <si>
    <t>FV3/1663</t>
  </si>
  <si>
    <t>8230513283</t>
  </si>
  <si>
    <t>00050/PA</t>
  </si>
  <si>
    <t>000221/22</t>
  </si>
  <si>
    <t>2022/SD/65</t>
  </si>
  <si>
    <t>4022/FEB/2022</t>
  </si>
  <si>
    <t>5751446198</t>
  </si>
  <si>
    <t>5751446270</t>
  </si>
  <si>
    <t>2022/908</t>
  </si>
  <si>
    <t>2022/909</t>
  </si>
  <si>
    <t>6050</t>
  </si>
  <si>
    <t>229/V</t>
  </si>
  <si>
    <t>2800000459</t>
  </si>
  <si>
    <t>371/E22 / DLP</t>
  </si>
  <si>
    <t>372/E22 / DEP</t>
  </si>
  <si>
    <t>0000007689</t>
  </si>
  <si>
    <t>522005424044</t>
  </si>
  <si>
    <t>0000477/EL</t>
  </si>
  <si>
    <t>2177/01</t>
  </si>
  <si>
    <t>2300026274</t>
  </si>
  <si>
    <t>2022934529</t>
  </si>
  <si>
    <t>F05927</t>
  </si>
  <si>
    <t>F05928</t>
  </si>
  <si>
    <t>F05929</t>
  </si>
  <si>
    <t>F05930</t>
  </si>
  <si>
    <t>2022/912</t>
  </si>
  <si>
    <t>2022/913</t>
  </si>
  <si>
    <t>RESTITUZIONE CBILL FLUSSO DEL 15.11.2022</t>
  </si>
  <si>
    <t>0095077276</t>
  </si>
  <si>
    <t>2022/FASP-38</t>
  </si>
  <si>
    <t>110436/2022/V1</t>
  </si>
  <si>
    <t>22FSPL.000458</t>
  </si>
  <si>
    <t>22V014269</t>
  </si>
  <si>
    <t>003162</t>
  </si>
  <si>
    <t>2022/SD/66</t>
  </si>
  <si>
    <t>2022/SD/67</t>
  </si>
  <si>
    <t>VSPLIT2200045</t>
  </si>
  <si>
    <t>0000252/3</t>
  </si>
  <si>
    <t>000021/2/01</t>
  </si>
  <si>
    <t>375/E22 / DCL</t>
  </si>
  <si>
    <t>AO20484943</t>
  </si>
  <si>
    <t>2022/932</t>
  </si>
  <si>
    <t>2022/933</t>
  </si>
  <si>
    <t>2022/934</t>
  </si>
  <si>
    <t>2022/935</t>
  </si>
  <si>
    <t>2261004742</t>
  </si>
  <si>
    <t>36/PA</t>
  </si>
  <si>
    <t>912/001</t>
  </si>
  <si>
    <t>CJ/1/22032203</t>
  </si>
  <si>
    <t>199272411/379565/P1</t>
  </si>
  <si>
    <t>104/FE</t>
  </si>
  <si>
    <t>91394</t>
  </si>
  <si>
    <t>0941071322</t>
  </si>
  <si>
    <t>412212136798</t>
  </si>
  <si>
    <t>EL407</t>
  </si>
  <si>
    <t>552/2</t>
  </si>
  <si>
    <t>553/2</t>
  </si>
  <si>
    <t>2800000462</t>
  </si>
  <si>
    <t>22184/B</t>
  </si>
  <si>
    <t>S/1/0120229</t>
  </si>
  <si>
    <t>ANT PROFORMA 7</t>
  </si>
  <si>
    <t>001851</t>
  </si>
  <si>
    <t>0011018601</t>
  </si>
  <si>
    <t>2210/00</t>
  </si>
  <si>
    <t>0941071451</t>
  </si>
  <si>
    <t>ZT000120220000856603</t>
  </si>
  <si>
    <t>5098 / 1210</t>
  </si>
  <si>
    <t>A000223</t>
  </si>
  <si>
    <t>A000224</t>
  </si>
  <si>
    <t>312-FE</t>
  </si>
  <si>
    <t>2022/SD/68</t>
  </si>
  <si>
    <t>2022/SD/69</t>
  </si>
  <si>
    <t>6001230835</t>
  </si>
  <si>
    <t>2022V1000207</t>
  </si>
  <si>
    <t>0100220220013870200</t>
  </si>
  <si>
    <t>003071</t>
  </si>
  <si>
    <t>8230519240</t>
  </si>
  <si>
    <t>111910/2022/V1</t>
  </si>
  <si>
    <t>AO20826460</t>
  </si>
  <si>
    <t>22FT021006/EO</t>
  </si>
  <si>
    <t>001011</t>
  </si>
  <si>
    <t>1282/00</t>
  </si>
  <si>
    <t>1000_M04_22000019</t>
  </si>
  <si>
    <t>408/E/22</t>
  </si>
  <si>
    <t>FV22/08949</t>
  </si>
  <si>
    <t>202222289</t>
  </si>
  <si>
    <t>202222290</t>
  </si>
  <si>
    <t>202222291</t>
  </si>
  <si>
    <t>202222292</t>
  </si>
  <si>
    <t>1221004413</t>
  </si>
  <si>
    <t>43/001</t>
  </si>
  <si>
    <t>79/P</t>
  </si>
  <si>
    <t>00000003430</t>
  </si>
  <si>
    <t>42193609</t>
  </si>
  <si>
    <t>42193737</t>
  </si>
  <si>
    <t>7653361171</t>
  </si>
  <si>
    <t>7653372750</t>
  </si>
  <si>
    <t>7653372751</t>
  </si>
  <si>
    <t>7653372752</t>
  </si>
  <si>
    <t>7653372753</t>
  </si>
  <si>
    <t>004649</t>
  </si>
  <si>
    <t>004650</t>
  </si>
  <si>
    <t>5208 / 1210</t>
  </si>
  <si>
    <t>2211074399</t>
  </si>
  <si>
    <t>2211074400</t>
  </si>
  <si>
    <t>788 / 1220</t>
  </si>
  <si>
    <t>201166/K</t>
  </si>
  <si>
    <t>V1-16407</t>
  </si>
  <si>
    <t>003617</t>
  </si>
  <si>
    <t>202222400</t>
  </si>
  <si>
    <t>2594/2022</t>
  </si>
  <si>
    <t>0100220220015157500</t>
  </si>
  <si>
    <t>213507</t>
  </si>
  <si>
    <t>213508</t>
  </si>
  <si>
    <t>213509</t>
  </si>
  <si>
    <t>S/58</t>
  </si>
  <si>
    <t>561/2</t>
  </si>
  <si>
    <t>562/2</t>
  </si>
  <si>
    <t>FV22-2685</t>
  </si>
  <si>
    <t>113194/2022/V1</t>
  </si>
  <si>
    <t>62/001</t>
  </si>
  <si>
    <t>790 / 1220</t>
  </si>
  <si>
    <t>793 / 1220</t>
  </si>
  <si>
    <t>795 / 1220</t>
  </si>
  <si>
    <t>838/22</t>
  </si>
  <si>
    <t>V1-16408</t>
  </si>
  <si>
    <t>V1-16409</t>
  </si>
  <si>
    <t>E-969</t>
  </si>
  <si>
    <t>1702226817</t>
  </si>
  <si>
    <t>I22-003686</t>
  </si>
  <si>
    <t>000121-0C</t>
  </si>
  <si>
    <t>2261004886</t>
  </si>
  <si>
    <t>6000817</t>
  </si>
  <si>
    <t>0050249047</t>
  </si>
  <si>
    <t>11597</t>
  </si>
  <si>
    <t>5314</t>
  </si>
  <si>
    <t>FPR 168/22</t>
  </si>
  <si>
    <t>CE22004073</t>
  </si>
  <si>
    <t>798 / 1220</t>
  </si>
  <si>
    <t>VS2200440</t>
  </si>
  <si>
    <t>2022/SD/70</t>
  </si>
  <si>
    <t>SP-0000153-22</t>
  </si>
  <si>
    <t>SP-0000154-22</t>
  </si>
  <si>
    <t>FPR 130/22</t>
  </si>
  <si>
    <t>FPR 131/22</t>
  </si>
  <si>
    <t>VP022009680</t>
  </si>
  <si>
    <t>VP022009681</t>
  </si>
  <si>
    <t>VP022009682</t>
  </si>
  <si>
    <t>508/22</t>
  </si>
  <si>
    <t>400049</t>
  </si>
  <si>
    <t>461/PA</t>
  </si>
  <si>
    <t>86B</t>
  </si>
  <si>
    <t>2290/01</t>
  </si>
  <si>
    <t>2291/01</t>
  </si>
  <si>
    <t>5333</t>
  </si>
  <si>
    <t>5334</t>
  </si>
  <si>
    <t>1374/07</t>
  </si>
  <si>
    <t>117268</t>
  </si>
  <si>
    <t>850/22</t>
  </si>
  <si>
    <t>55/S/2022</t>
  </si>
  <si>
    <t>17100RI22000957</t>
  </si>
  <si>
    <t>426/001</t>
  </si>
  <si>
    <t>427/001</t>
  </si>
  <si>
    <t>E-975</t>
  </si>
  <si>
    <t>E-976</t>
  </si>
  <si>
    <t>22493783</t>
  </si>
  <si>
    <t>01.011852</t>
  </si>
  <si>
    <t>000316</t>
  </si>
  <si>
    <t>000317</t>
  </si>
  <si>
    <t>VFIT/22/01555</t>
  </si>
  <si>
    <t>FE 1250/22</t>
  </si>
  <si>
    <t>FS428/22</t>
  </si>
  <si>
    <t>101080</t>
  </si>
  <si>
    <t>101598</t>
  </si>
  <si>
    <t>81/P</t>
  </si>
  <si>
    <t>000799</t>
  </si>
  <si>
    <t>33/SP/2022</t>
  </si>
  <si>
    <t>5751447183</t>
  </si>
  <si>
    <t>5751447204</t>
  </si>
  <si>
    <t>004333/22</t>
  </si>
  <si>
    <t>2022-V1 -0002916</t>
  </si>
  <si>
    <t>257 _2022</t>
  </si>
  <si>
    <t>V1-11621</t>
  </si>
  <si>
    <t>497/00</t>
  </si>
  <si>
    <t>498/00</t>
  </si>
  <si>
    <t>SP-0000252-22</t>
  </si>
  <si>
    <t>SP-0000253-22</t>
  </si>
  <si>
    <t>2204403/22CD</t>
  </si>
  <si>
    <t>2204404/22CD</t>
  </si>
  <si>
    <t>8017/22</t>
  </si>
  <si>
    <t>8018/22</t>
  </si>
  <si>
    <t>0941071776</t>
  </si>
  <si>
    <t>2000000812</t>
  </si>
  <si>
    <t>00000003509</t>
  </si>
  <si>
    <t>168-FE</t>
  </si>
  <si>
    <t>009293</t>
  </si>
  <si>
    <t>CD10000593</t>
  </si>
  <si>
    <t>CD10000615</t>
  </si>
  <si>
    <t>22-0031201</t>
  </si>
  <si>
    <t>22-0031202</t>
  </si>
  <si>
    <t>22-0031210</t>
  </si>
  <si>
    <t>FV3/1683</t>
  </si>
  <si>
    <t>9501003938</t>
  </si>
  <si>
    <t>22FT021445/EO</t>
  </si>
  <si>
    <t>22FT021497/EO</t>
  </si>
  <si>
    <t>F1526_22</t>
  </si>
  <si>
    <t>6419</t>
  </si>
  <si>
    <t>55/001</t>
  </si>
  <si>
    <t>000022/2/01</t>
  </si>
  <si>
    <t>000023/2/01</t>
  </si>
  <si>
    <t>0000040SP</t>
  </si>
  <si>
    <t>2261004932</t>
  </si>
  <si>
    <t>222/001</t>
  </si>
  <si>
    <t>X00070</t>
  </si>
  <si>
    <t>X00071</t>
  </si>
  <si>
    <t>V10000333</t>
  </si>
  <si>
    <t>1300302412</t>
  </si>
  <si>
    <t>1300302413</t>
  </si>
  <si>
    <t>132/1</t>
  </si>
  <si>
    <t>4945/FEL</t>
  </si>
  <si>
    <t>4946/FEL</t>
  </si>
  <si>
    <t>4947/FEL</t>
  </si>
  <si>
    <t>03246/2022-27</t>
  </si>
  <si>
    <t>RI22185888</t>
  </si>
  <si>
    <t>RI22185889</t>
  </si>
  <si>
    <t>RI22185971</t>
  </si>
  <si>
    <t>117873/2022/V1</t>
  </si>
  <si>
    <t>S/1/0128879</t>
  </si>
  <si>
    <t>S/1/0129438</t>
  </si>
  <si>
    <t>S/1/0130535</t>
  </si>
  <si>
    <t>S/1/0131175</t>
  </si>
  <si>
    <t>S/1/0131541</t>
  </si>
  <si>
    <t>6174</t>
  </si>
  <si>
    <t>V01834</t>
  </si>
  <si>
    <t>V01835</t>
  </si>
  <si>
    <t>22FSPL.000479</t>
  </si>
  <si>
    <t>22V001004</t>
  </si>
  <si>
    <t>22V001058</t>
  </si>
  <si>
    <t>743/S</t>
  </si>
  <si>
    <t>202200340/PA</t>
  </si>
  <si>
    <t>1331/F</t>
  </si>
  <si>
    <t>2022 470/E</t>
  </si>
  <si>
    <t>00057/PA</t>
  </si>
  <si>
    <t>5830</t>
  </si>
  <si>
    <t>5831</t>
  </si>
  <si>
    <t>5832</t>
  </si>
  <si>
    <t>3047</t>
  </si>
  <si>
    <t>829/5</t>
  </si>
  <si>
    <t>000000000104150Y</t>
  </si>
  <si>
    <t>900859</t>
  </si>
  <si>
    <t>900860</t>
  </si>
  <si>
    <t>900861</t>
  </si>
  <si>
    <t>900862</t>
  </si>
  <si>
    <t>900863</t>
  </si>
  <si>
    <t>900864</t>
  </si>
  <si>
    <t>7000081/7</t>
  </si>
  <si>
    <t>42A</t>
  </si>
  <si>
    <t>5287/ 22</t>
  </si>
  <si>
    <t>3497</t>
  </si>
  <si>
    <t>ANT VF022228564</t>
  </si>
  <si>
    <t>VF022228564</t>
  </si>
  <si>
    <t>001912</t>
  </si>
  <si>
    <t>387/05</t>
  </si>
  <si>
    <t>388/05</t>
  </si>
  <si>
    <t>05387-4161579805-76</t>
  </si>
  <si>
    <t>22047087</t>
  </si>
  <si>
    <t>000597</t>
  </si>
  <si>
    <t>X00053</t>
  </si>
  <si>
    <t>X00054</t>
  </si>
  <si>
    <t>78111451324</t>
  </si>
  <si>
    <t>2022/FASP-41</t>
  </si>
  <si>
    <t>4378/00</t>
  </si>
  <si>
    <t>ANT2203080</t>
  </si>
  <si>
    <t>2022/SD/71</t>
  </si>
  <si>
    <t>2022/SD/72</t>
  </si>
  <si>
    <t>2380/00</t>
  </si>
  <si>
    <t>6056824860</t>
  </si>
  <si>
    <t>6056824861</t>
  </si>
  <si>
    <t>F06320</t>
  </si>
  <si>
    <t>F052217872</t>
  </si>
  <si>
    <t>22-0031688</t>
  </si>
  <si>
    <t>S/1/0132066</t>
  </si>
  <si>
    <t>3004DL</t>
  </si>
  <si>
    <t>FD0007439129</t>
  </si>
  <si>
    <t>189/SP</t>
  </si>
  <si>
    <t>F06345</t>
  </si>
  <si>
    <t>F06346</t>
  </si>
  <si>
    <t>F06347</t>
  </si>
  <si>
    <t>F06348</t>
  </si>
  <si>
    <t>3236-870000-2022-FT</t>
  </si>
  <si>
    <t>22FT021869/EO</t>
  </si>
  <si>
    <t>22FT021871/EO</t>
  </si>
  <si>
    <t>836/2022/PA</t>
  </si>
  <si>
    <t>837/2022/PA</t>
  </si>
  <si>
    <t>4406/00</t>
  </si>
  <si>
    <t>172/VPA</t>
  </si>
  <si>
    <t>ANT VG022083098</t>
  </si>
  <si>
    <t>522005913765</t>
  </si>
  <si>
    <t>VG022083098</t>
  </si>
  <si>
    <t>2100092381</t>
  </si>
  <si>
    <t>0100220220015981800</t>
  </si>
  <si>
    <t>8230528201</t>
  </si>
  <si>
    <t>8230530261</t>
  </si>
  <si>
    <t>8230530262</t>
  </si>
  <si>
    <t>900884</t>
  </si>
  <si>
    <t>ANT 522005969288</t>
  </si>
  <si>
    <t>ANT 522005969396</t>
  </si>
  <si>
    <t>ANT 4222423800003425</t>
  </si>
  <si>
    <t>ANT 8B01108825</t>
  </si>
  <si>
    <t>522005969288</t>
  </si>
  <si>
    <t>522005969396</t>
  </si>
  <si>
    <t>522005969405</t>
  </si>
  <si>
    <t>128/EP</t>
  </si>
  <si>
    <t>E-1072</t>
  </si>
  <si>
    <t>2300029552</t>
  </si>
  <si>
    <t>2022306921</t>
  </si>
  <si>
    <t>220799</t>
  </si>
  <si>
    <t>1756/22</t>
  </si>
  <si>
    <t>4222423800003425</t>
  </si>
  <si>
    <t>7X05331070</t>
  </si>
  <si>
    <t>8B01107111</t>
  </si>
  <si>
    <t>8B01107420</t>
  </si>
  <si>
    <t>8B01107421</t>
  </si>
  <si>
    <t>8B01107499</t>
  </si>
  <si>
    <t>8B01107509</t>
  </si>
  <si>
    <t>8B01107559</t>
  </si>
  <si>
    <t>8B01107571</t>
  </si>
  <si>
    <t>8B01107572</t>
  </si>
  <si>
    <t>8B01107583</t>
  </si>
  <si>
    <t>8B01107585</t>
  </si>
  <si>
    <t>8B01107675</t>
  </si>
  <si>
    <t>8B01107747</t>
  </si>
  <si>
    <t>8B01107948</t>
  </si>
  <si>
    <t>8B01108088</t>
  </si>
  <si>
    <t>8B01108104</t>
  </si>
  <si>
    <t>8B01108105</t>
  </si>
  <si>
    <t>8B01108106</t>
  </si>
  <si>
    <t>8B01108107</t>
  </si>
  <si>
    <t>8B01108112</t>
  </si>
  <si>
    <t>8B01108124</t>
  </si>
  <si>
    <t>8B01108125</t>
  </si>
  <si>
    <t>8B01108126</t>
  </si>
  <si>
    <t>8B01108701</t>
  </si>
  <si>
    <t>8B01108749</t>
  </si>
  <si>
    <t>8B01108777</t>
  </si>
  <si>
    <t>8B01108778</t>
  </si>
  <si>
    <t>8B01108785</t>
  </si>
  <si>
    <t>8B01108806</t>
  </si>
  <si>
    <t>8B01108813</t>
  </si>
  <si>
    <t>8B01108814</t>
  </si>
  <si>
    <t>8B01108815</t>
  </si>
  <si>
    <t>8B01108816</t>
  </si>
  <si>
    <t>8B01108817</t>
  </si>
  <si>
    <t>8B01108825</t>
  </si>
  <si>
    <t>8B01108835</t>
  </si>
  <si>
    <t>8B01109426</t>
  </si>
  <si>
    <t>8B01109466</t>
  </si>
  <si>
    <t>8B01109496</t>
  </si>
  <si>
    <t>8B01109638</t>
  </si>
  <si>
    <t>8B01109944</t>
  </si>
  <si>
    <t>8B01109976</t>
  </si>
  <si>
    <t>8B01110036</t>
  </si>
  <si>
    <t>8B01110271</t>
  </si>
  <si>
    <t>8B01110272</t>
  </si>
  <si>
    <t>8B01110295</t>
  </si>
  <si>
    <t>8B01110379</t>
  </si>
  <si>
    <t>8B01110407</t>
  </si>
  <si>
    <t>8B01110408</t>
  </si>
  <si>
    <t>8B01110410</t>
  </si>
  <si>
    <t>8B01110411</t>
  </si>
  <si>
    <t>8B01110412</t>
  </si>
  <si>
    <t>8B01110413</t>
  </si>
  <si>
    <t>8B01110468</t>
  </si>
  <si>
    <t>8B01110510</t>
  </si>
  <si>
    <t>8B01110511</t>
  </si>
  <si>
    <t>8B01110673</t>
  </si>
  <si>
    <t>8B01110674</t>
  </si>
  <si>
    <t>8B01110675</t>
  </si>
  <si>
    <t>8B01110759</t>
  </si>
  <si>
    <t>8B01110775</t>
  </si>
  <si>
    <t>8B01110808</t>
  </si>
  <si>
    <t>8B01110869</t>
  </si>
  <si>
    <t>8B01110993</t>
  </si>
  <si>
    <t>8B01111148</t>
  </si>
  <si>
    <t>8B01111220</t>
  </si>
  <si>
    <t>8B01111221</t>
  </si>
  <si>
    <t>8Z00780899</t>
  </si>
  <si>
    <t>8Z00780900</t>
  </si>
  <si>
    <t>8Z00782670</t>
  </si>
  <si>
    <t>8Z00782753</t>
  </si>
  <si>
    <t>8Z00782961</t>
  </si>
  <si>
    <t>002669</t>
  </si>
  <si>
    <t>828 / 1220</t>
  </si>
  <si>
    <t>831 / 1220</t>
  </si>
  <si>
    <t>D875</t>
  </si>
  <si>
    <t>502210000519</t>
  </si>
  <si>
    <t>202224187</t>
  </si>
  <si>
    <t>202224190</t>
  </si>
  <si>
    <t>202224192</t>
  </si>
  <si>
    <t>202224213</t>
  </si>
  <si>
    <t>58/001</t>
  </si>
  <si>
    <t>239/22</t>
  </si>
  <si>
    <t>165/E</t>
  </si>
  <si>
    <t>003457</t>
  </si>
  <si>
    <t>003458</t>
  </si>
  <si>
    <t>003459</t>
  </si>
  <si>
    <t>003460</t>
  </si>
  <si>
    <t>VA788/2022</t>
  </si>
  <si>
    <t>ANT 5751456582</t>
  </si>
  <si>
    <t>ANT 5751456644</t>
  </si>
  <si>
    <t>ANT 5751456657</t>
  </si>
  <si>
    <t>ANT 5751456659</t>
  </si>
  <si>
    <t>FE 1260/22</t>
  </si>
  <si>
    <t>5751456582</t>
  </si>
  <si>
    <t>5751456644</t>
  </si>
  <si>
    <t>5751456657</t>
  </si>
  <si>
    <t>5751456659</t>
  </si>
  <si>
    <t>120929/2022/V1</t>
  </si>
  <si>
    <t>120930/2022/V1</t>
  </si>
  <si>
    <t>ANT V0-172225</t>
  </si>
  <si>
    <t>PRO-FORMA INVOICE 15/12/2022</t>
  </si>
  <si>
    <t>RI2200061716</t>
  </si>
  <si>
    <t>2413/01</t>
  </si>
  <si>
    <t>2414/01</t>
  </si>
  <si>
    <t>2415/01</t>
  </si>
  <si>
    <t>99021</t>
  </si>
  <si>
    <t>V0-172225</t>
  </si>
  <si>
    <t>0941072384</t>
  </si>
  <si>
    <t>2200236</t>
  </si>
  <si>
    <t>22FSPL.000501</t>
  </si>
  <si>
    <t>334-FE</t>
  </si>
  <si>
    <t>003468</t>
  </si>
  <si>
    <t>U639/128854/22</t>
  </si>
  <si>
    <t>2203136</t>
  </si>
  <si>
    <t>2022-FV-0000228</t>
  </si>
  <si>
    <t>F052218516</t>
  </si>
  <si>
    <t>22FT022654/EO</t>
  </si>
  <si>
    <t>FV22/09984</t>
  </si>
  <si>
    <t>FPR 447/22</t>
  </si>
  <si>
    <t>846 / 1220</t>
  </si>
  <si>
    <t>847 / 1220</t>
  </si>
  <si>
    <t>004504/22</t>
  </si>
  <si>
    <t>V00165</t>
  </si>
  <si>
    <t>CD2226404180</t>
  </si>
  <si>
    <t>185-FE</t>
  </si>
  <si>
    <t>5221/FEL</t>
  </si>
  <si>
    <t>ANT 2Z22017870</t>
  </si>
  <si>
    <t>ANT 69/F07</t>
  </si>
  <si>
    <t>2022/SD/73</t>
  </si>
  <si>
    <t>2022/SD/74</t>
  </si>
  <si>
    <t>2022/SD/75</t>
  </si>
  <si>
    <t>129/EP</t>
  </si>
  <si>
    <t>4601</t>
  </si>
  <si>
    <t>4602</t>
  </si>
  <si>
    <t>4603</t>
  </si>
  <si>
    <t>4604</t>
  </si>
  <si>
    <t>4605</t>
  </si>
  <si>
    <t>4607</t>
  </si>
  <si>
    <t>4608</t>
  </si>
  <si>
    <t>4609</t>
  </si>
  <si>
    <t>4610</t>
  </si>
  <si>
    <t>4611</t>
  </si>
  <si>
    <t>4612</t>
  </si>
  <si>
    <t>3439 FE</t>
  </si>
  <si>
    <t>6001251955</t>
  </si>
  <si>
    <t>01.012581</t>
  </si>
  <si>
    <t>23949/B</t>
  </si>
  <si>
    <t>23950/B</t>
  </si>
  <si>
    <t>52/SP</t>
  </si>
  <si>
    <t>412213503174</t>
  </si>
  <si>
    <t>IMVF00473</t>
  </si>
  <si>
    <t>42210395</t>
  </si>
  <si>
    <t>42210529</t>
  </si>
  <si>
    <t>F1586_22</t>
  </si>
  <si>
    <t>001099</t>
  </si>
  <si>
    <t>81/F</t>
  </si>
  <si>
    <t>82/F</t>
  </si>
  <si>
    <t>122314/2022/V1</t>
  </si>
  <si>
    <t>S/1/0133225</t>
  </si>
  <si>
    <t>2022/VE01/11</t>
  </si>
  <si>
    <t>2Z22017870</t>
  </si>
  <si>
    <t>2Z22017871</t>
  </si>
  <si>
    <t>2Z22017872</t>
  </si>
  <si>
    <t>69/F07</t>
  </si>
  <si>
    <t>855 / 1220</t>
  </si>
  <si>
    <t>A5619</t>
  </si>
  <si>
    <t>4661</t>
  </si>
  <si>
    <t>4662</t>
  </si>
  <si>
    <t>4663</t>
  </si>
  <si>
    <t>4664</t>
  </si>
  <si>
    <t>4664FT</t>
  </si>
  <si>
    <t>4665</t>
  </si>
  <si>
    <t>4666</t>
  </si>
  <si>
    <t>E-1088</t>
  </si>
  <si>
    <t>003856</t>
  </si>
  <si>
    <t>2022V1000222</t>
  </si>
  <si>
    <t>004507/22</t>
  </si>
  <si>
    <t>V1/PV/0005576</t>
  </si>
  <si>
    <t>03850/2022-27</t>
  </si>
  <si>
    <t>6333</t>
  </si>
  <si>
    <t>6334</t>
  </si>
  <si>
    <t>6335</t>
  </si>
  <si>
    <t>2127/2022</t>
  </si>
  <si>
    <t>900929</t>
  </si>
  <si>
    <t>900930</t>
  </si>
  <si>
    <t>900931</t>
  </si>
  <si>
    <t>900932</t>
  </si>
  <si>
    <t>900933</t>
  </si>
  <si>
    <t>900934</t>
  </si>
  <si>
    <t>900935</t>
  </si>
  <si>
    <t>900936</t>
  </si>
  <si>
    <t>900937</t>
  </si>
  <si>
    <t>2212/08</t>
  </si>
  <si>
    <t>859 / 1220</t>
  </si>
  <si>
    <t>FV22005056</t>
  </si>
  <si>
    <t>FV22005057</t>
  </si>
  <si>
    <t>2022 155/P</t>
  </si>
  <si>
    <t>2022 156/P</t>
  </si>
  <si>
    <t>00000003720</t>
  </si>
  <si>
    <t>1702228858</t>
  </si>
  <si>
    <t>22-0033140</t>
  </si>
  <si>
    <t>22-0033141</t>
  </si>
  <si>
    <t>2022/1074</t>
  </si>
  <si>
    <t>2022/1084</t>
  </si>
  <si>
    <t>003327</t>
  </si>
  <si>
    <t>A000249</t>
  </si>
  <si>
    <t>A000250</t>
  </si>
  <si>
    <t>888/2022/PA</t>
  </si>
  <si>
    <t>005106</t>
  </si>
  <si>
    <t>005107</t>
  </si>
  <si>
    <t>5305/FEL</t>
  </si>
  <si>
    <t>1400/F</t>
  </si>
  <si>
    <t>426/E22 / DEP</t>
  </si>
  <si>
    <t>88/001</t>
  </si>
  <si>
    <t>101716</t>
  </si>
  <si>
    <t>37/SP/2022</t>
  </si>
  <si>
    <t>5751456932</t>
  </si>
  <si>
    <t>5751456933</t>
  </si>
  <si>
    <t>5751456934</t>
  </si>
  <si>
    <t>5751456935</t>
  </si>
  <si>
    <t>6056827019</t>
  </si>
  <si>
    <t>00000003760</t>
  </si>
  <si>
    <t>00000003761</t>
  </si>
  <si>
    <t>00000003794</t>
  </si>
  <si>
    <t>1702229252</t>
  </si>
  <si>
    <t>149/001</t>
  </si>
  <si>
    <t>150/001</t>
  </si>
  <si>
    <t>16/22</t>
  </si>
  <si>
    <t>I22-003989</t>
  </si>
  <si>
    <t>6281/EL</t>
  </si>
  <si>
    <t>2261005480</t>
  </si>
  <si>
    <t>2261005484</t>
  </si>
  <si>
    <t>613/2</t>
  </si>
  <si>
    <t>614/2</t>
  </si>
  <si>
    <t>5333/FEL</t>
  </si>
  <si>
    <t>6593-2023</t>
  </si>
  <si>
    <t>22512572</t>
  </si>
  <si>
    <t>V1-17589-2023</t>
  </si>
  <si>
    <t>6222550116</t>
  </si>
  <si>
    <t>123320/2022/V1</t>
  </si>
  <si>
    <t>22V001122</t>
  </si>
  <si>
    <t>2800000527</t>
  </si>
  <si>
    <t>872 / 1220</t>
  </si>
  <si>
    <t>873 / 1220</t>
  </si>
  <si>
    <t>874 / 1220</t>
  </si>
  <si>
    <t>1460/07-2023</t>
  </si>
  <si>
    <t>3987/2023</t>
  </si>
  <si>
    <t>V1-17588-2023</t>
  </si>
  <si>
    <t>2/388</t>
  </si>
  <si>
    <t>2/389</t>
  </si>
  <si>
    <t>2/390</t>
  </si>
  <si>
    <t>2/391</t>
  </si>
  <si>
    <t>8642/22</t>
  </si>
  <si>
    <t>8643/22</t>
  </si>
  <si>
    <t>000669</t>
  </si>
  <si>
    <t>X00058</t>
  </si>
  <si>
    <t>X00059</t>
  </si>
  <si>
    <t>X00060</t>
  </si>
  <si>
    <t>000024/2/01</t>
  </si>
  <si>
    <t>22V016545</t>
  </si>
  <si>
    <t>582/00</t>
  </si>
  <si>
    <t>188/VPA</t>
  </si>
  <si>
    <t>V1-17590-2023</t>
  </si>
  <si>
    <t>96/P</t>
  </si>
  <si>
    <t>265 _2022</t>
  </si>
  <si>
    <t>F052219092</t>
  </si>
  <si>
    <t>F052219093</t>
  </si>
  <si>
    <t>0000047SP</t>
  </si>
  <si>
    <t>0000048SP</t>
  </si>
  <si>
    <t>X00089</t>
  </si>
  <si>
    <t>X00090</t>
  </si>
  <si>
    <t>1300359190</t>
  </si>
  <si>
    <t>1300359191</t>
  </si>
  <si>
    <t>5374/FEL</t>
  </si>
  <si>
    <t>5375/FEL</t>
  </si>
  <si>
    <t>2022 543/E</t>
  </si>
  <si>
    <t>550/MI</t>
  </si>
  <si>
    <t>ANT VP022009841</t>
  </si>
  <si>
    <t>ANT VP022009842</t>
  </si>
  <si>
    <t>ANT VP022009843</t>
  </si>
  <si>
    <t>ANT 99</t>
  </si>
  <si>
    <t>ANT1868/22</t>
  </si>
  <si>
    <t>FPR 182/22-2023</t>
  </si>
  <si>
    <t>22-VD01736</t>
  </si>
  <si>
    <t>VP022009841</t>
  </si>
  <si>
    <t>VP022009842</t>
  </si>
  <si>
    <t>VP022009843</t>
  </si>
  <si>
    <t>63/ES/2023</t>
  </si>
  <si>
    <t>64/ES/2023</t>
  </si>
  <si>
    <t>65/ES/2023</t>
  </si>
  <si>
    <t>66/ES/2023</t>
  </si>
  <si>
    <t>000000900038660D</t>
  </si>
  <si>
    <t>BB-6100000705</t>
  </si>
  <si>
    <t>102983</t>
  </si>
  <si>
    <t>103530</t>
  </si>
  <si>
    <t>228L</t>
  </si>
  <si>
    <t>010104</t>
  </si>
  <si>
    <t>010112-2023</t>
  </si>
  <si>
    <t>202225937-2023</t>
  </si>
  <si>
    <t>I22-004079</t>
  </si>
  <si>
    <t>I22-004210</t>
  </si>
  <si>
    <t>22-0034029</t>
  </si>
  <si>
    <t>22-0034031</t>
  </si>
  <si>
    <t>22-0034032</t>
  </si>
  <si>
    <t>7653386512</t>
  </si>
  <si>
    <t>7653399983</t>
  </si>
  <si>
    <t>7653399984</t>
  </si>
  <si>
    <t>7653399985</t>
  </si>
  <si>
    <t>7653399986</t>
  </si>
  <si>
    <t>001141</t>
  </si>
  <si>
    <t>904/2022/PA-2023</t>
  </si>
  <si>
    <t>910/2022/PA-2023</t>
  </si>
  <si>
    <t>943/2022/PA</t>
  </si>
  <si>
    <t>1868/22/2023</t>
  </si>
  <si>
    <t>3400</t>
  </si>
  <si>
    <t>000000900037760T</t>
  </si>
  <si>
    <t>005851-0C0</t>
  </si>
  <si>
    <t>ANT 241</t>
  </si>
  <si>
    <t>ANT 6000909</t>
  </si>
  <si>
    <t>VS2200491</t>
  </si>
  <si>
    <t>2300050</t>
  </si>
  <si>
    <t>2300057</t>
  </si>
  <si>
    <t>2300058</t>
  </si>
  <si>
    <t>2300060</t>
  </si>
  <si>
    <t>SP-0000157-22</t>
  </si>
  <si>
    <t>SP-0000158-22</t>
  </si>
  <si>
    <t>141/EP</t>
  </si>
  <si>
    <t>SP-0000415-22-2023</t>
  </si>
  <si>
    <t>90B</t>
  </si>
  <si>
    <t>63/S/2022</t>
  </si>
  <si>
    <t>C.S.E.A. UI 1 - 6° BIMESTRE 2022</t>
  </si>
  <si>
    <t>C.S.E.A. UI 2 - 6° BIMESTRE 2022</t>
  </si>
  <si>
    <t>C.S.E.A. UI 2 INTEGR - 6° BIMESTRE 2022</t>
  </si>
  <si>
    <t>C.S.E.A. UI 3 - 6° BIMESTRE 2022</t>
  </si>
  <si>
    <t>C.S.E.A. UI 4 - 6° BIMESTRE 2022</t>
  </si>
  <si>
    <t>E-1164</t>
  </si>
  <si>
    <t>E-1169</t>
  </si>
  <si>
    <t>247L</t>
  </si>
  <si>
    <t>01.012837</t>
  </si>
  <si>
    <t>000341</t>
  </si>
  <si>
    <t>000342</t>
  </si>
  <si>
    <t>000344</t>
  </si>
  <si>
    <t>000346</t>
  </si>
  <si>
    <t>VFIT/22/01759</t>
  </si>
  <si>
    <t>22FC000241</t>
  </si>
  <si>
    <t>101756</t>
  </si>
  <si>
    <t>2022V1000236</t>
  </si>
  <si>
    <t>2022V1000238</t>
  </si>
  <si>
    <t>004769/22</t>
  </si>
  <si>
    <t>2022941150</t>
  </si>
  <si>
    <t>V1-12883</t>
  </si>
  <si>
    <t>SP-0000284-22</t>
  </si>
  <si>
    <t>SP-0000303-22</t>
  </si>
  <si>
    <t>1408-2023</t>
  </si>
  <si>
    <t>2000000894</t>
  </si>
  <si>
    <t>1183-2023</t>
  </si>
  <si>
    <t>9501077471</t>
  </si>
  <si>
    <t>216/FE</t>
  </si>
  <si>
    <t>222/FE</t>
  </si>
  <si>
    <t>4791-2023</t>
  </si>
  <si>
    <t>V1/PV/0005983</t>
  </si>
  <si>
    <t>2022/1647/G</t>
  </si>
  <si>
    <t>VEGA22-00018</t>
  </si>
  <si>
    <t>6000880</t>
  </si>
  <si>
    <t>6000881</t>
  </si>
  <si>
    <t>6000909</t>
  </si>
  <si>
    <t>V10000358</t>
  </si>
  <si>
    <t>V10000359-2023</t>
  </si>
  <si>
    <t>626/2</t>
  </si>
  <si>
    <t>627/2</t>
  </si>
  <si>
    <t>RI22198552</t>
  </si>
  <si>
    <t>RI22198554</t>
  </si>
  <si>
    <t>RI22198688</t>
  </si>
  <si>
    <t>127935/2022/V1</t>
  </si>
  <si>
    <t>S/1/0141749</t>
  </si>
  <si>
    <t>S/1/0142249</t>
  </si>
  <si>
    <t>S/1/0143657</t>
  </si>
  <si>
    <t>S/1/0143790</t>
  </si>
  <si>
    <t>209/2022</t>
  </si>
  <si>
    <t>218/2022</t>
  </si>
  <si>
    <t>V02021-2023</t>
  </si>
  <si>
    <t>V02028-2023</t>
  </si>
  <si>
    <t>22FSPL.000522</t>
  </si>
  <si>
    <t>853/S</t>
  </si>
  <si>
    <t>461-2023</t>
  </si>
  <si>
    <t>3847</t>
  </si>
  <si>
    <t>ANT VF023007014</t>
  </si>
  <si>
    <t>VF023007014-2023</t>
  </si>
  <si>
    <t>16/05/2023</t>
  </si>
  <si>
    <t>17/05/2023</t>
  </si>
  <si>
    <t>1/001</t>
  </si>
  <si>
    <t>78111488994</t>
  </si>
  <si>
    <t>2203140</t>
  </si>
  <si>
    <t>RVFB0000002</t>
  </si>
  <si>
    <t>2203162</t>
  </si>
  <si>
    <t>8230539988</t>
  </si>
  <si>
    <t>NP00033841-2023</t>
  </si>
  <si>
    <t>NP00033844</t>
  </si>
  <si>
    <t>NP00033845-2023</t>
  </si>
  <si>
    <t>WTW141935-00894 ITAS</t>
  </si>
  <si>
    <t>WTW141935-00894</t>
  </si>
  <si>
    <t>WTW141935-00894-2</t>
  </si>
  <si>
    <t>WTW141935-00894-3</t>
  </si>
  <si>
    <t>WTW141935-00894-6</t>
  </si>
  <si>
    <t>WTW141935-00894-8</t>
  </si>
  <si>
    <t>ANT 05387-4160098531-76</t>
  </si>
  <si>
    <t>ANT 1/00</t>
  </si>
  <si>
    <t>05387-4160098531-76-2023</t>
  </si>
  <si>
    <t>1/00-2023</t>
  </si>
  <si>
    <t>ANT BBVFLT00000253</t>
  </si>
  <si>
    <t>ANT 4</t>
  </si>
  <si>
    <t>ANT 7</t>
  </si>
  <si>
    <t>BBVFLT00000253/2023</t>
  </si>
  <si>
    <t>INTERESSI GENNAIO 23 MUTUO N. 421/023221369</t>
  </si>
  <si>
    <t>4/2023</t>
  </si>
  <si>
    <t>7/2023</t>
  </si>
  <si>
    <t>ANT 523000144198</t>
  </si>
  <si>
    <t>ANT 9</t>
  </si>
  <si>
    <t>523000144198/2023</t>
  </si>
  <si>
    <t>8-2023</t>
  </si>
  <si>
    <t>9-2023</t>
  </si>
  <si>
    <t>WTW141935-01984 L. 4</t>
  </si>
  <si>
    <t>WTW141935-01984 L. 5</t>
  </si>
  <si>
    <t>IV TRIM 2022</t>
  </si>
  <si>
    <t>2100000166-2023</t>
  </si>
  <si>
    <t>PROFORMA LONGHI</t>
  </si>
  <si>
    <t>INTERESSI GENNAIO 2023 MUTUO 421/023222770</t>
  </si>
  <si>
    <t>91/B-2023</t>
  </si>
  <si>
    <t>92/B-2023</t>
  </si>
  <si>
    <t>93/B-2023</t>
  </si>
  <si>
    <t>2/03-2023</t>
  </si>
  <si>
    <t>FPR 3/2023</t>
  </si>
  <si>
    <t>2300000261-2023</t>
  </si>
  <si>
    <t>1-2023</t>
  </si>
  <si>
    <t>9/001-2023</t>
  </si>
  <si>
    <t>2023000000066-F - 2023</t>
  </si>
  <si>
    <t>8/23</t>
  </si>
  <si>
    <t>CJ/1/23031992-2023</t>
  </si>
  <si>
    <t>ANT 523000196245</t>
  </si>
  <si>
    <t>ANT 523000196319</t>
  </si>
  <si>
    <t>ANT 523000196496</t>
  </si>
  <si>
    <t>523000196245-2023</t>
  </si>
  <si>
    <t>523000196319-2023</t>
  </si>
  <si>
    <t>523000196496-2023</t>
  </si>
  <si>
    <t>3-2023</t>
  </si>
  <si>
    <t>3/001-2023</t>
  </si>
  <si>
    <t>01.000284-2023</t>
  </si>
  <si>
    <t>0941074000</t>
  </si>
  <si>
    <t>8230545008-2023</t>
  </si>
  <si>
    <t>12/2023/PA-2023</t>
  </si>
  <si>
    <t>13/2023/PA</t>
  </si>
  <si>
    <t>14/2023/PA-2023</t>
  </si>
  <si>
    <t>8B00004166-2023</t>
  </si>
  <si>
    <t>8Z00001608-2023</t>
  </si>
  <si>
    <t>ANT 5751457579</t>
  </si>
  <si>
    <t>ANT 5751457580</t>
  </si>
  <si>
    <t>ANT 5751457620</t>
  </si>
  <si>
    <t>168/FEB/2023</t>
  </si>
  <si>
    <t>5751457579-2023</t>
  </si>
  <si>
    <t>5751457580-2023</t>
  </si>
  <si>
    <t>5751457620-2023</t>
  </si>
  <si>
    <t>2-2023</t>
  </si>
  <si>
    <t>25-2023</t>
  </si>
  <si>
    <t>42-2023</t>
  </si>
  <si>
    <t>000140-2023</t>
  </si>
  <si>
    <t>ANT 5751466505</t>
  </si>
  <si>
    <t>5751466505-2023</t>
  </si>
  <si>
    <t>5-2023</t>
  </si>
  <si>
    <t>50/00-2023</t>
  </si>
  <si>
    <t>2300485</t>
  </si>
  <si>
    <t>23FSPL.000017-2023</t>
  </si>
  <si>
    <t>2/2023-2023</t>
  </si>
  <si>
    <t>ANT 57/23</t>
  </si>
  <si>
    <t>ANT 58/23</t>
  </si>
  <si>
    <t>ANT AP00903784</t>
  </si>
  <si>
    <t>ANT AP00903910</t>
  </si>
  <si>
    <t>RI2300000281-2023</t>
  </si>
  <si>
    <t>34-2023</t>
  </si>
  <si>
    <t>4-2023</t>
  </si>
  <si>
    <t>002575/2023/V1</t>
  </si>
  <si>
    <t>002576/2023/V1</t>
  </si>
  <si>
    <t>57/2023</t>
  </si>
  <si>
    <t>58/2023</t>
  </si>
  <si>
    <t>000005-2023</t>
  </si>
  <si>
    <t>000006-2023</t>
  </si>
  <si>
    <t>000007-2023</t>
  </si>
  <si>
    <t>000008-2023</t>
  </si>
  <si>
    <t>AP00903784-2023</t>
  </si>
  <si>
    <t>AP00903910-2023</t>
  </si>
  <si>
    <t>ANT FT 11</t>
  </si>
  <si>
    <t>2023/SD/1-2023</t>
  </si>
  <si>
    <t>2300252</t>
  </si>
  <si>
    <t>11-2023</t>
  </si>
  <si>
    <t>000009-2023</t>
  </si>
  <si>
    <t>000010-2023</t>
  </si>
  <si>
    <t>000011-2023</t>
  </si>
  <si>
    <t>000012-2023</t>
  </si>
  <si>
    <t>15/E-2023</t>
  </si>
  <si>
    <t>ANT. 8</t>
  </si>
  <si>
    <t>ANT. 9</t>
  </si>
  <si>
    <t>122/D-2023</t>
  </si>
  <si>
    <t>000013/FE-2023</t>
  </si>
  <si>
    <t>412301012412-2023</t>
  </si>
  <si>
    <t>53004157-2023</t>
  </si>
  <si>
    <t>23FT001007/EO-2023</t>
  </si>
  <si>
    <t>EL17-2023</t>
  </si>
  <si>
    <t>02/23</t>
  </si>
  <si>
    <t>ANT. 01/2023/023703</t>
  </si>
  <si>
    <t>ANT. 11</t>
  </si>
  <si>
    <t>ANT. 12</t>
  </si>
  <si>
    <t>2023/SD/2-2023</t>
  </si>
  <si>
    <t>2023/SD/3-2023</t>
  </si>
  <si>
    <t>2/001-2023</t>
  </si>
  <si>
    <t>IT31SF2ABEI</t>
  </si>
  <si>
    <t>IT31SF6ABEI/2023</t>
  </si>
  <si>
    <t>IT31SH2ABEI-2023</t>
  </si>
  <si>
    <t>IT31SH9ABEI</t>
  </si>
  <si>
    <t>IT31SK0ABEI</t>
  </si>
  <si>
    <t>IT31TT9ABEI</t>
  </si>
  <si>
    <t>IT31TTBABEI</t>
  </si>
  <si>
    <t>78/01-2023</t>
  </si>
  <si>
    <t>000069/5-2023</t>
  </si>
  <si>
    <t>C47-2023</t>
  </si>
  <si>
    <t>FS9/23-2023</t>
  </si>
  <si>
    <t>12-2023</t>
  </si>
  <si>
    <t>16/1-2023</t>
  </si>
  <si>
    <t>11/001-2023</t>
  </si>
  <si>
    <t>12/001-2023</t>
  </si>
  <si>
    <t>13/001-2023</t>
  </si>
  <si>
    <t>00001/PA-2023</t>
  </si>
  <si>
    <t>2Z23001175-2023</t>
  </si>
  <si>
    <t>67/00-2023</t>
  </si>
  <si>
    <t>3/E-2023</t>
  </si>
  <si>
    <t>ANT PROFORMA DEL 23 01 2023</t>
  </si>
  <si>
    <t>V0-12570</t>
  </si>
  <si>
    <t>06/2023</t>
  </si>
  <si>
    <t>7/servizi-2023</t>
  </si>
  <si>
    <t>V0-12570-2023</t>
  </si>
  <si>
    <t>6-2023</t>
  </si>
  <si>
    <t>EL19-2023</t>
  </si>
  <si>
    <t>V23-00010-2023</t>
  </si>
  <si>
    <t>1300001561-2023</t>
  </si>
  <si>
    <t>6/001-2023</t>
  </si>
  <si>
    <t>233000156-2023</t>
  </si>
  <si>
    <t>FS18/23-2023</t>
  </si>
  <si>
    <t>FS19/23-2023</t>
  </si>
  <si>
    <t>FS20/23-2023</t>
  </si>
  <si>
    <t>FS21/23-2023</t>
  </si>
  <si>
    <t>FS22/23-2023</t>
  </si>
  <si>
    <t>10/SP-2023</t>
  </si>
  <si>
    <t>0000003/3-2023</t>
  </si>
  <si>
    <t>53007572-2023</t>
  </si>
  <si>
    <t>53007710-2023</t>
  </si>
  <si>
    <t>13-2023</t>
  </si>
  <si>
    <t>14-2023</t>
  </si>
  <si>
    <t>15-2023</t>
  </si>
  <si>
    <t>16-2023</t>
  </si>
  <si>
    <t>000036-2023</t>
  </si>
  <si>
    <t>004142/2023/V1</t>
  </si>
  <si>
    <t>81/23</t>
  </si>
  <si>
    <t>2300530</t>
  </si>
  <si>
    <t>C56-2023</t>
  </si>
  <si>
    <t>0000014/3-2023</t>
  </si>
  <si>
    <t>0000015/3-2023</t>
  </si>
  <si>
    <t>20-2023</t>
  </si>
  <si>
    <t>6000012-2023</t>
  </si>
  <si>
    <t>85/23</t>
  </si>
  <si>
    <t>16/E-2023</t>
  </si>
  <si>
    <t>ANT 2023V1000002</t>
  </si>
  <si>
    <t>ANT 26</t>
  </si>
  <si>
    <t>ANT. 38/01</t>
  </si>
  <si>
    <t>2023-FV-0000011</t>
  </si>
  <si>
    <t>400001-2023</t>
  </si>
  <si>
    <t>000237-2003</t>
  </si>
  <si>
    <t>2023V1000002-2023</t>
  </si>
  <si>
    <t>2023V1000006-2023</t>
  </si>
  <si>
    <t>202300050-2023</t>
  </si>
  <si>
    <t>26-2023</t>
  </si>
  <si>
    <t>2023V1000093-2023</t>
  </si>
  <si>
    <t>37/01-2023</t>
  </si>
  <si>
    <t>38/01-2023</t>
  </si>
  <si>
    <t>ANT 2</t>
  </si>
  <si>
    <t>ANT 3</t>
  </si>
  <si>
    <t>ANT 9/F07</t>
  </si>
  <si>
    <t>01/23</t>
  </si>
  <si>
    <t>FE 53/23-2023</t>
  </si>
  <si>
    <t>17 _2023</t>
  </si>
  <si>
    <t>8230552162-2023</t>
  </si>
  <si>
    <t>1/001-2023</t>
  </si>
  <si>
    <t>101/23</t>
  </si>
  <si>
    <t>12135/2B-2023</t>
  </si>
  <si>
    <t>9/VA-2023</t>
  </si>
  <si>
    <t>2300565</t>
  </si>
  <si>
    <t>FP-297-2023</t>
  </si>
  <si>
    <t>40 / 1220-2023</t>
  </si>
  <si>
    <t>20/PA-2023</t>
  </si>
  <si>
    <t>23BS0000024-2023</t>
  </si>
  <si>
    <t>FV3/49-2023</t>
  </si>
  <si>
    <t>64/2023/PA-2023</t>
  </si>
  <si>
    <t>46/01-2023</t>
  </si>
  <si>
    <t>47/01-2023</t>
  </si>
  <si>
    <t>ANT 10</t>
  </si>
  <si>
    <t>ANT. VP023000601</t>
  </si>
  <si>
    <t>ANT. VP023000602</t>
  </si>
  <si>
    <t>ANT. VP023000603</t>
  </si>
  <si>
    <t>ANT BDO 2300605</t>
  </si>
  <si>
    <t>ANT BB-6100000066</t>
  </si>
  <si>
    <t>ANT PROFORMA 002/2023</t>
  </si>
  <si>
    <t>ANT 61</t>
  </si>
  <si>
    <t>ANT 62</t>
  </si>
  <si>
    <t>ANT 63</t>
  </si>
  <si>
    <t>FP-366-2023</t>
  </si>
  <si>
    <t>10/EP-2023</t>
  </si>
  <si>
    <t>FPR 5/23</t>
  </si>
  <si>
    <t>VP023000601</t>
  </si>
  <si>
    <t>BB-6100000066-2023</t>
  </si>
  <si>
    <t>174/01-2023</t>
  </si>
  <si>
    <t>95-2023</t>
  </si>
  <si>
    <t>14/E-2023</t>
  </si>
  <si>
    <t>27 _2023</t>
  </si>
  <si>
    <t>28 _2023</t>
  </si>
  <si>
    <t>000049-2023</t>
  </si>
  <si>
    <t>CD2236400345-2023</t>
  </si>
  <si>
    <t>X00003-2023</t>
  </si>
  <si>
    <t>23-0004113-2023</t>
  </si>
  <si>
    <t>23-0004114</t>
  </si>
  <si>
    <t>23-0004164-2023</t>
  </si>
  <si>
    <t>000001/2/01-2023</t>
  </si>
  <si>
    <t>1300019859-2023</t>
  </si>
  <si>
    <t>1300019860-2023</t>
  </si>
  <si>
    <t>1300019861-2023</t>
  </si>
  <si>
    <t>1300019862-2023</t>
  </si>
  <si>
    <t>1300019863-2023</t>
  </si>
  <si>
    <t>00002/2023-27-2023</t>
  </si>
  <si>
    <t>S/1/0009273-2023</t>
  </si>
  <si>
    <t>S/1/0011516-2023</t>
  </si>
  <si>
    <t>23FSPL.000037-2023</t>
  </si>
  <si>
    <t>2800000028-2022</t>
  </si>
  <si>
    <t>58/5-2023</t>
  </si>
  <si>
    <t>61-2023</t>
  </si>
  <si>
    <t>62-2023</t>
  </si>
  <si>
    <t>63-2023</t>
  </si>
  <si>
    <t>900067-2023</t>
  </si>
  <si>
    <t>900069-2023</t>
  </si>
  <si>
    <t>900073-2023</t>
  </si>
  <si>
    <t>900075-2023</t>
  </si>
  <si>
    <t>900076-2023</t>
  </si>
  <si>
    <t>35/00-2023</t>
  </si>
  <si>
    <t>ANT. VF023034951</t>
  </si>
  <si>
    <t>ANT 348/FEB/2023</t>
  </si>
  <si>
    <t>348/FEB/2023</t>
  </si>
  <si>
    <t>C87-2023</t>
  </si>
  <si>
    <t>141/02-2023</t>
  </si>
  <si>
    <t>ANT. 05387-4160239038-76-2023</t>
  </si>
  <si>
    <t>ANT 12</t>
  </si>
  <si>
    <t>2023/SD/4-2023</t>
  </si>
  <si>
    <t>INTERESSI FEBBRAIO 23 MUTUO N. 421/023221369</t>
  </si>
  <si>
    <t>V0-19942-2023</t>
  </si>
  <si>
    <t>2300662</t>
  </si>
  <si>
    <t>ANT 523000695740</t>
  </si>
  <si>
    <t>ANT 20230364-F</t>
  </si>
  <si>
    <t>ANT 20230365-F</t>
  </si>
  <si>
    <t>ANT 196/23</t>
  </si>
  <si>
    <t>523000695740-2023</t>
  </si>
  <si>
    <t>0002203856-2023</t>
  </si>
  <si>
    <t>2023000000364-F-2023</t>
  </si>
  <si>
    <t>2023000000365-F-2023</t>
  </si>
  <si>
    <t>ANT 2100014531</t>
  </si>
  <si>
    <t>ANT PROFORMA 2L/2023</t>
  </si>
  <si>
    <t>2100014531-2023</t>
  </si>
  <si>
    <t>2300716</t>
  </si>
  <si>
    <t>ANT 000005/PR</t>
  </si>
  <si>
    <t>000397-2023</t>
  </si>
  <si>
    <t>2202866</t>
  </si>
  <si>
    <t>000005/PR-2023</t>
  </si>
  <si>
    <t>ANT 28/E</t>
  </si>
  <si>
    <t>217/MI-2023</t>
  </si>
  <si>
    <t>319-2023</t>
  </si>
  <si>
    <t>ANT 523000765623</t>
  </si>
  <si>
    <t>ANT 523000765691</t>
  </si>
  <si>
    <t>ANT 523000765734</t>
  </si>
  <si>
    <t>ANT 62/G</t>
  </si>
  <si>
    <t>ANT. 2</t>
  </si>
  <si>
    <t>523000765623/2023</t>
  </si>
  <si>
    <t>523000765691/2023</t>
  </si>
  <si>
    <t>523000765734</t>
  </si>
  <si>
    <t>62/G-2023</t>
  </si>
  <si>
    <t>ANT 272</t>
  </si>
  <si>
    <t>ANT 5751467281</t>
  </si>
  <si>
    <t>ANT 5751467282</t>
  </si>
  <si>
    <t>ANT 5751467311</t>
  </si>
  <si>
    <t>ANT 5751467342</t>
  </si>
  <si>
    <t>5751467281/2023</t>
  </si>
  <si>
    <t>5751467282/2023</t>
  </si>
  <si>
    <t>5751467311/2023</t>
  </si>
  <si>
    <t>5751467342/2023</t>
  </si>
  <si>
    <t>FAC2023000024</t>
  </si>
  <si>
    <t>ACQ.N.100 MARCHE DA BOLLO € 16,00/CAD UFF TECN COM</t>
  </si>
  <si>
    <t>2300876</t>
  </si>
  <si>
    <t>ANT PROFORMA 006/2023</t>
  </si>
  <si>
    <t>ANT FPR 7/23</t>
  </si>
  <si>
    <t>FPR 7/2023</t>
  </si>
  <si>
    <t>ANT. V0-28512</t>
  </si>
  <si>
    <t>2023/1</t>
  </si>
  <si>
    <t>V0-28512-2023</t>
  </si>
  <si>
    <t>ANT. 5</t>
  </si>
  <si>
    <t>RICARICA 8196 FEBB 2023</t>
  </si>
  <si>
    <t>23-0007460-2023</t>
  </si>
  <si>
    <t>210-2023</t>
  </si>
  <si>
    <t>WTW010748-06435</t>
  </si>
  <si>
    <t>PROF34</t>
  </si>
  <si>
    <t>INTERESSI MARZO 23 MUTUO N. 421/023221369</t>
  </si>
  <si>
    <t>2301099</t>
  </si>
  <si>
    <t>ANT 371/2023</t>
  </si>
  <si>
    <t>ANT 523001219796</t>
  </si>
  <si>
    <t>ANT. BB-63000000143</t>
  </si>
  <si>
    <t>523001219796/2023</t>
  </si>
  <si>
    <t>2301129-2</t>
  </si>
  <si>
    <t>ANT 2100021656</t>
  </si>
  <si>
    <t xml:space="preserve">ANT20230618-F </t>
  </si>
  <si>
    <t>23001187</t>
  </si>
  <si>
    <t>ANT. AP04690675</t>
  </si>
  <si>
    <t>ANT. AP04690793</t>
  </si>
  <si>
    <t>RICARICA 4939 MARZ 2023</t>
  </si>
  <si>
    <t>14S2023-2023</t>
  </si>
  <si>
    <t>2301386</t>
  </si>
  <si>
    <t>2301421</t>
  </si>
  <si>
    <t>COMM. ISTRUTT. MUTUO 07114659N</t>
  </si>
  <si>
    <t>2301471</t>
  </si>
  <si>
    <t>2301452</t>
  </si>
  <si>
    <t>2301458</t>
  </si>
  <si>
    <t>2301468</t>
  </si>
  <si>
    <t>2301466</t>
  </si>
  <si>
    <t>2301470</t>
  </si>
  <si>
    <t>2301451</t>
  </si>
  <si>
    <t>2301465</t>
  </si>
  <si>
    <t>2301462</t>
  </si>
  <si>
    <t>2301460</t>
  </si>
  <si>
    <t>2301454</t>
  </si>
  <si>
    <t>2301450</t>
  </si>
  <si>
    <t>ANT 2301610</t>
  </si>
  <si>
    <t>INDICE DI TEMPESTIVITA' DEI PAGAMENTI PERIODO</t>
  </si>
  <si>
    <t>FATTURE</t>
  </si>
  <si>
    <t xml:space="preserve">Importo                                                      in € </t>
  </si>
  <si>
    <t>DATA SCADENZA FATTURA</t>
  </si>
  <si>
    <t>DATA PAGAMENTO FATTURA</t>
  </si>
  <si>
    <r>
      <t xml:space="preserve">PAGAMENTO                   </t>
    </r>
    <r>
      <rPr>
        <b/>
        <sz val="8"/>
        <color indexed="8"/>
        <rFont val="Arial"/>
        <family val="2"/>
        <charset val="1"/>
      </rPr>
      <t>n. gg. + dopo / - prima della scadenza</t>
    </r>
  </si>
  <si>
    <r>
      <t xml:space="preserve">IMPORTO                      </t>
    </r>
    <r>
      <rPr>
        <b/>
        <sz val="12"/>
        <color indexed="8"/>
        <rFont val="Arial"/>
        <family val="2"/>
      </rPr>
      <t>x</t>
    </r>
    <r>
      <rPr>
        <b/>
        <sz val="11"/>
        <color indexed="8"/>
        <rFont val="Arial"/>
        <family val="2"/>
        <charset val="1"/>
      </rPr>
      <t xml:space="preserve">                                        N. GG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</si>
</sst>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€-410]\ #,##0.00;[Red]\-[$€-410]\ #,##0.00"/>
  </numFmts>
  <fonts count="7" x14ac:knownFonts="1">
    <font>
      <sz val="11"/>
      <color theme="1"/>
      <name val="Calibri"/>
    </font>
    <font>
      <b/>
      <sz val="11"/>
      <color indexed="8"/>
      <name val="Arial"/>
      <family val="2"/>
      <charset val="1"/>
    </font>
    <font>
      <b/>
      <sz val="14"/>
      <color indexed="53"/>
      <name val="Arial"/>
      <family val="2"/>
      <charset val="1"/>
    </font>
    <font>
      <sz val="11"/>
      <color indexed="8"/>
      <name val="Arial"/>
      <family val="2"/>
      <charset val="1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</font>
    <font>
      <b/>
      <sz val="9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27"/>
      </patternFill>
    </fill>
  </fills>
  <borders count="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>
      <alignment horizontal="center"/>
    </xf>
    <xf numFmtId="0" fontId="3" fillId="0" borderId="0" xfId="0" applyFont="1"/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top"/>
    </xf>
    <xf numFmtId="14" fontId="0" fillId="0" borderId="0" xfId="0" applyNumberFormat="1" applyAlignment="1">
      <alignment vertical="top"/>
    </xf>
    <xf numFmtId="0" fontId="3" fillId="2" borderId="2" xfId="0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0" fontId="1" fillId="3" borderId="2" xfId="0" applyFont="1" applyFill="1" applyBorder="1"/>
    <xf numFmtId="165" fontId="1" fillId="3" borderId="2" xfId="0" applyNumberFormat="1" applyFont="1" applyFill="1" applyBorder="1"/>
    <xf numFmtId="0" fontId="1" fillId="3" borderId="2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72637-E65C-498E-8C85-5F2F150059AB}">
  <dimension ref="B2:G1609"/>
  <sheetViews>
    <sheetView tabSelected="1" workbookViewId="0"/>
  </sheetViews>
  <sheetFormatPr defaultColWidth="28" defaultRowHeight="14.4" x14ac:dyDescent="0.3"/>
  <cols>
    <col min="1" max="1" width="2.5546875" customWidth="1"/>
    <col min="257" max="257" width="2.5546875" customWidth="1"/>
    <col min="513" max="513" width="2.5546875" customWidth="1"/>
    <col min="769" max="769" width="2.5546875" customWidth="1"/>
    <col min="1025" max="1025" width="2.5546875" customWidth="1"/>
    <col min="1281" max="1281" width="2.5546875" customWidth="1"/>
    <col min="1537" max="1537" width="2.5546875" customWidth="1"/>
    <col min="1793" max="1793" width="2.5546875" customWidth="1"/>
    <col min="2049" max="2049" width="2.5546875" customWidth="1"/>
    <col min="2305" max="2305" width="2.5546875" customWidth="1"/>
    <col min="2561" max="2561" width="2.5546875" customWidth="1"/>
    <col min="2817" max="2817" width="2.5546875" customWidth="1"/>
    <col min="3073" max="3073" width="2.5546875" customWidth="1"/>
    <col min="3329" max="3329" width="2.5546875" customWidth="1"/>
    <col min="3585" max="3585" width="2.5546875" customWidth="1"/>
    <col min="3841" max="3841" width="2.5546875" customWidth="1"/>
    <col min="4097" max="4097" width="2.5546875" customWidth="1"/>
    <col min="4353" max="4353" width="2.5546875" customWidth="1"/>
    <col min="4609" max="4609" width="2.5546875" customWidth="1"/>
    <col min="4865" max="4865" width="2.5546875" customWidth="1"/>
    <col min="5121" max="5121" width="2.5546875" customWidth="1"/>
    <col min="5377" max="5377" width="2.5546875" customWidth="1"/>
    <col min="5633" max="5633" width="2.5546875" customWidth="1"/>
    <col min="5889" max="5889" width="2.5546875" customWidth="1"/>
    <col min="6145" max="6145" width="2.5546875" customWidth="1"/>
    <col min="6401" max="6401" width="2.5546875" customWidth="1"/>
    <col min="6657" max="6657" width="2.5546875" customWidth="1"/>
    <col min="6913" max="6913" width="2.5546875" customWidth="1"/>
    <col min="7169" max="7169" width="2.5546875" customWidth="1"/>
    <col min="7425" max="7425" width="2.5546875" customWidth="1"/>
    <col min="7681" max="7681" width="2.5546875" customWidth="1"/>
    <col min="7937" max="7937" width="2.5546875" customWidth="1"/>
    <col min="8193" max="8193" width="2.5546875" customWidth="1"/>
    <col min="8449" max="8449" width="2.5546875" customWidth="1"/>
    <col min="8705" max="8705" width="2.5546875" customWidth="1"/>
    <col min="8961" max="8961" width="2.5546875" customWidth="1"/>
    <col min="9217" max="9217" width="2.5546875" customWidth="1"/>
    <col min="9473" max="9473" width="2.5546875" customWidth="1"/>
    <col min="9729" max="9729" width="2.5546875" customWidth="1"/>
    <col min="9985" max="9985" width="2.5546875" customWidth="1"/>
    <col min="10241" max="10241" width="2.5546875" customWidth="1"/>
    <col min="10497" max="10497" width="2.5546875" customWidth="1"/>
    <col min="10753" max="10753" width="2.5546875" customWidth="1"/>
    <col min="11009" max="11009" width="2.5546875" customWidth="1"/>
    <col min="11265" max="11265" width="2.5546875" customWidth="1"/>
    <col min="11521" max="11521" width="2.5546875" customWidth="1"/>
    <col min="11777" max="11777" width="2.5546875" customWidth="1"/>
    <col min="12033" max="12033" width="2.5546875" customWidth="1"/>
    <col min="12289" max="12289" width="2.5546875" customWidth="1"/>
    <col min="12545" max="12545" width="2.5546875" customWidth="1"/>
    <col min="12801" max="12801" width="2.5546875" customWidth="1"/>
    <col min="13057" max="13057" width="2.5546875" customWidth="1"/>
    <col min="13313" max="13313" width="2.5546875" customWidth="1"/>
    <col min="13569" max="13569" width="2.5546875" customWidth="1"/>
    <col min="13825" max="13825" width="2.5546875" customWidth="1"/>
    <col min="14081" max="14081" width="2.5546875" customWidth="1"/>
    <col min="14337" max="14337" width="2.5546875" customWidth="1"/>
    <col min="14593" max="14593" width="2.5546875" customWidth="1"/>
    <col min="14849" max="14849" width="2.5546875" customWidth="1"/>
    <col min="15105" max="15105" width="2.5546875" customWidth="1"/>
    <col min="15361" max="15361" width="2.5546875" customWidth="1"/>
    <col min="15617" max="15617" width="2.5546875" customWidth="1"/>
    <col min="15873" max="15873" width="2.5546875" customWidth="1"/>
    <col min="16129" max="16129" width="2.5546875" customWidth="1"/>
  </cols>
  <sheetData>
    <row r="2" spans="2:7" ht="17.399999999999999" x14ac:dyDescent="0.3">
      <c r="B2" s="1" t="s">
        <v>1567</v>
      </c>
      <c r="C2" s="1"/>
      <c r="D2" s="1"/>
      <c r="E2" s="1"/>
      <c r="F2" s="1"/>
      <c r="G2" s="2">
        <f>+G1609/C1609</f>
        <v>8.8769041043242982</v>
      </c>
    </row>
    <row r="3" spans="2:7" x14ac:dyDescent="0.3">
      <c r="B3" s="3"/>
      <c r="C3" s="3"/>
      <c r="D3" s="3"/>
      <c r="E3" s="3"/>
      <c r="F3" s="3"/>
      <c r="G3" s="3"/>
    </row>
    <row r="4" spans="2:7" s="5" customFormat="1" ht="29.4" x14ac:dyDescent="0.3">
      <c r="B4" s="4" t="s">
        <v>1568</v>
      </c>
      <c r="C4" s="4" t="s">
        <v>1569</v>
      </c>
      <c r="D4" s="4" t="s">
        <v>1570</v>
      </c>
      <c r="E4" s="4" t="s">
        <v>1571</v>
      </c>
      <c r="F4" s="4" t="s">
        <v>1572</v>
      </c>
      <c r="G4" s="4" t="s">
        <v>1573</v>
      </c>
    </row>
    <row r="5" spans="2:7" x14ac:dyDescent="0.3">
      <c r="B5" s="6" t="s">
        <v>63</v>
      </c>
      <c r="C5" s="6">
        <v>546.04</v>
      </c>
      <c r="D5" s="7">
        <v>44651</v>
      </c>
      <c r="E5" s="7">
        <v>44952</v>
      </c>
      <c r="F5" s="8">
        <f t="shared" ref="F5:F68" si="0">E5-D5</f>
        <v>301</v>
      </c>
      <c r="G5" s="9">
        <f t="shared" ref="G5:G68" si="1">C5*F5</f>
        <v>164358.03999999998</v>
      </c>
    </row>
    <row r="6" spans="2:7" x14ac:dyDescent="0.3">
      <c r="B6" s="6" t="s">
        <v>65</v>
      </c>
      <c r="C6" s="6">
        <v>1953.25</v>
      </c>
      <c r="D6" s="7">
        <v>44651</v>
      </c>
      <c r="E6" s="7">
        <v>44952</v>
      </c>
      <c r="F6" s="8">
        <f t="shared" si="0"/>
        <v>301</v>
      </c>
      <c r="G6" s="9">
        <f t="shared" si="1"/>
        <v>587928.25</v>
      </c>
    </row>
    <row r="7" spans="2:7" x14ac:dyDescent="0.3">
      <c r="B7" s="6" t="s">
        <v>66</v>
      </c>
      <c r="C7" s="6">
        <v>3101.48</v>
      </c>
      <c r="D7" s="7">
        <v>44651</v>
      </c>
      <c r="E7" s="7">
        <v>44952</v>
      </c>
      <c r="F7" s="8">
        <f t="shared" si="0"/>
        <v>301</v>
      </c>
      <c r="G7" s="9">
        <f t="shared" si="1"/>
        <v>933545.48</v>
      </c>
    </row>
    <row r="8" spans="2:7" x14ac:dyDescent="0.3">
      <c r="B8" s="6" t="s">
        <v>67</v>
      </c>
      <c r="C8" s="6">
        <v>4056.26</v>
      </c>
      <c r="D8" s="7">
        <v>44651</v>
      </c>
      <c r="E8" s="7">
        <v>44952</v>
      </c>
      <c r="F8" s="8">
        <f t="shared" si="0"/>
        <v>301</v>
      </c>
      <c r="G8" s="9">
        <f t="shared" si="1"/>
        <v>1220934.26</v>
      </c>
    </row>
    <row r="9" spans="2:7" x14ac:dyDescent="0.3">
      <c r="B9" s="6" t="s">
        <v>68</v>
      </c>
      <c r="C9" s="6">
        <v>3532.07</v>
      </c>
      <c r="D9" s="7">
        <v>44651</v>
      </c>
      <c r="E9" s="7">
        <v>44952</v>
      </c>
      <c r="F9" s="8">
        <f t="shared" si="0"/>
        <v>301</v>
      </c>
      <c r="G9" s="9">
        <f t="shared" si="1"/>
        <v>1063153.07</v>
      </c>
    </row>
    <row r="10" spans="2:7" x14ac:dyDescent="0.3">
      <c r="B10" s="6" t="s">
        <v>69</v>
      </c>
      <c r="C10" s="6">
        <v>187.21</v>
      </c>
      <c r="D10" s="7">
        <v>44651</v>
      </c>
      <c r="E10" s="7">
        <v>44952</v>
      </c>
      <c r="F10" s="8">
        <f t="shared" si="0"/>
        <v>301</v>
      </c>
      <c r="G10" s="9">
        <f t="shared" si="1"/>
        <v>56350.21</v>
      </c>
    </row>
    <row r="11" spans="2:7" x14ac:dyDescent="0.3">
      <c r="B11" s="6" t="s">
        <v>70</v>
      </c>
      <c r="C11" s="6">
        <v>436.83</v>
      </c>
      <c r="D11" s="7">
        <v>44651</v>
      </c>
      <c r="E11" s="7">
        <v>44952</v>
      </c>
      <c r="F11" s="8">
        <f t="shared" si="0"/>
        <v>301</v>
      </c>
      <c r="G11" s="9">
        <f t="shared" si="1"/>
        <v>131485.82999999999</v>
      </c>
    </row>
    <row r="12" spans="2:7" x14ac:dyDescent="0.3">
      <c r="B12" s="6" t="s">
        <v>71</v>
      </c>
      <c r="C12" s="6">
        <v>795.65</v>
      </c>
      <c r="D12" s="7">
        <v>44651</v>
      </c>
      <c r="E12" s="7">
        <v>44952</v>
      </c>
      <c r="F12" s="8">
        <f t="shared" si="0"/>
        <v>301</v>
      </c>
      <c r="G12" s="9">
        <f t="shared" si="1"/>
        <v>239490.65</v>
      </c>
    </row>
    <row r="13" spans="2:7" x14ac:dyDescent="0.3">
      <c r="B13" s="6" t="s">
        <v>72</v>
      </c>
      <c r="C13" s="6">
        <v>714.53</v>
      </c>
      <c r="D13" s="7">
        <v>44651</v>
      </c>
      <c r="E13" s="7">
        <v>44952</v>
      </c>
      <c r="F13" s="8">
        <f t="shared" si="0"/>
        <v>301</v>
      </c>
      <c r="G13" s="9">
        <f t="shared" si="1"/>
        <v>215073.53</v>
      </c>
    </row>
    <row r="14" spans="2:7" x14ac:dyDescent="0.3">
      <c r="B14" s="6" t="s">
        <v>74</v>
      </c>
      <c r="C14" s="6">
        <v>795.65</v>
      </c>
      <c r="D14" s="7">
        <v>44651</v>
      </c>
      <c r="E14" s="7">
        <v>44952</v>
      </c>
      <c r="F14" s="8">
        <f t="shared" si="0"/>
        <v>301</v>
      </c>
      <c r="G14" s="9">
        <f t="shared" si="1"/>
        <v>239490.65</v>
      </c>
    </row>
    <row r="15" spans="2:7" x14ac:dyDescent="0.3">
      <c r="B15" s="6" t="s">
        <v>75</v>
      </c>
      <c r="C15" s="6">
        <v>1063.99</v>
      </c>
      <c r="D15" s="7">
        <v>44651</v>
      </c>
      <c r="E15" s="7">
        <v>44952</v>
      </c>
      <c r="F15" s="8">
        <f t="shared" si="0"/>
        <v>301</v>
      </c>
      <c r="G15" s="9">
        <f t="shared" si="1"/>
        <v>320260.99</v>
      </c>
    </row>
    <row r="16" spans="2:7" x14ac:dyDescent="0.3">
      <c r="B16" s="6" t="s">
        <v>77</v>
      </c>
      <c r="C16" s="6">
        <v>1092.07</v>
      </c>
      <c r="D16" s="7">
        <v>44651</v>
      </c>
      <c r="E16" s="7">
        <v>44952</v>
      </c>
      <c r="F16" s="8">
        <f t="shared" si="0"/>
        <v>301</v>
      </c>
      <c r="G16" s="9">
        <f t="shared" si="1"/>
        <v>328713.07</v>
      </c>
    </row>
    <row r="17" spans="2:7" x14ac:dyDescent="0.3">
      <c r="B17" s="6" t="s">
        <v>78</v>
      </c>
      <c r="C17" s="6">
        <v>811.25</v>
      </c>
      <c r="D17" s="7">
        <v>44651</v>
      </c>
      <c r="E17" s="7">
        <v>44952</v>
      </c>
      <c r="F17" s="8">
        <f t="shared" si="0"/>
        <v>301</v>
      </c>
      <c r="G17" s="9">
        <f t="shared" si="1"/>
        <v>244186.25</v>
      </c>
    </row>
    <row r="18" spans="2:7" x14ac:dyDescent="0.3">
      <c r="B18" s="6" t="s">
        <v>79</v>
      </c>
      <c r="C18" s="6">
        <v>232.45</v>
      </c>
      <c r="D18" s="7">
        <v>44651</v>
      </c>
      <c r="E18" s="7">
        <v>44952</v>
      </c>
      <c r="F18" s="8">
        <f t="shared" si="0"/>
        <v>301</v>
      </c>
      <c r="G18" s="9">
        <f t="shared" si="1"/>
        <v>69967.45</v>
      </c>
    </row>
    <row r="19" spans="2:7" x14ac:dyDescent="0.3">
      <c r="B19" s="6" t="s">
        <v>80</v>
      </c>
      <c r="C19" s="6">
        <v>112.33</v>
      </c>
      <c r="D19" s="7">
        <v>44651</v>
      </c>
      <c r="E19" s="7">
        <v>44952</v>
      </c>
      <c r="F19" s="8">
        <f t="shared" si="0"/>
        <v>301</v>
      </c>
      <c r="G19" s="9">
        <f t="shared" si="1"/>
        <v>33811.33</v>
      </c>
    </row>
    <row r="20" spans="2:7" x14ac:dyDescent="0.3">
      <c r="B20" s="6" t="s">
        <v>81</v>
      </c>
      <c r="C20" s="6">
        <v>216.85</v>
      </c>
      <c r="D20" s="7">
        <v>44651</v>
      </c>
      <c r="E20" s="7">
        <v>44952</v>
      </c>
      <c r="F20" s="8">
        <f t="shared" si="0"/>
        <v>301</v>
      </c>
      <c r="G20" s="9">
        <f t="shared" si="1"/>
        <v>65271.85</v>
      </c>
    </row>
    <row r="21" spans="2:7" x14ac:dyDescent="0.3">
      <c r="B21" s="6" t="s">
        <v>82</v>
      </c>
      <c r="C21" s="6">
        <v>109.21</v>
      </c>
      <c r="D21" s="7">
        <v>44651</v>
      </c>
      <c r="E21" s="7">
        <v>44952</v>
      </c>
      <c r="F21" s="8">
        <f t="shared" si="0"/>
        <v>301</v>
      </c>
      <c r="G21" s="9">
        <f t="shared" si="1"/>
        <v>32872.21</v>
      </c>
    </row>
    <row r="22" spans="2:7" x14ac:dyDescent="0.3">
      <c r="B22" s="6" t="s">
        <v>83</v>
      </c>
      <c r="C22" s="6">
        <v>3928.33</v>
      </c>
      <c r="D22" s="7">
        <v>44651</v>
      </c>
      <c r="E22" s="7">
        <v>44952</v>
      </c>
      <c r="F22" s="8">
        <f t="shared" si="0"/>
        <v>301</v>
      </c>
      <c r="G22" s="9">
        <f t="shared" si="1"/>
        <v>1182427.33</v>
      </c>
    </row>
    <row r="23" spans="2:7" x14ac:dyDescent="0.3">
      <c r="B23" s="6" t="s">
        <v>86</v>
      </c>
      <c r="C23" s="6">
        <v>3443.09</v>
      </c>
      <c r="D23" s="7">
        <v>44667</v>
      </c>
      <c r="E23" s="7">
        <v>44928</v>
      </c>
      <c r="F23" s="8">
        <f t="shared" si="0"/>
        <v>261</v>
      </c>
      <c r="G23" s="9">
        <f t="shared" si="1"/>
        <v>898646.49</v>
      </c>
    </row>
    <row r="24" spans="2:7" x14ac:dyDescent="0.3">
      <c r="B24" s="6" t="s">
        <v>87</v>
      </c>
      <c r="C24" s="6">
        <v>6162.01</v>
      </c>
      <c r="D24" s="7">
        <v>44667</v>
      </c>
      <c r="E24" s="7">
        <v>44928</v>
      </c>
      <c r="F24" s="8">
        <f t="shared" si="0"/>
        <v>261</v>
      </c>
      <c r="G24" s="9">
        <f t="shared" si="1"/>
        <v>1608284.61</v>
      </c>
    </row>
    <row r="25" spans="2:7" x14ac:dyDescent="0.3">
      <c r="B25" s="6" t="s">
        <v>2</v>
      </c>
      <c r="C25" s="6">
        <v>6200</v>
      </c>
      <c r="D25" s="7">
        <v>44712</v>
      </c>
      <c r="E25" s="7">
        <v>44993</v>
      </c>
      <c r="F25" s="8">
        <f t="shared" si="0"/>
        <v>281</v>
      </c>
      <c r="G25" s="9">
        <f t="shared" si="1"/>
        <v>1742200</v>
      </c>
    </row>
    <row r="26" spans="2:7" x14ac:dyDescent="0.3">
      <c r="B26" s="6" t="s">
        <v>106</v>
      </c>
      <c r="C26" s="6">
        <v>2650.61</v>
      </c>
      <c r="D26" s="7">
        <v>44701</v>
      </c>
      <c r="E26" s="7">
        <v>44965</v>
      </c>
      <c r="F26" s="8">
        <f t="shared" si="0"/>
        <v>264</v>
      </c>
      <c r="G26" s="9">
        <f t="shared" si="1"/>
        <v>699761.04</v>
      </c>
    </row>
    <row r="27" spans="2:7" x14ac:dyDescent="0.3">
      <c r="B27" s="6" t="s">
        <v>111</v>
      </c>
      <c r="C27" s="6">
        <v>695</v>
      </c>
      <c r="D27" s="7">
        <v>44742</v>
      </c>
      <c r="E27" s="7">
        <v>44928</v>
      </c>
      <c r="F27" s="8">
        <f t="shared" si="0"/>
        <v>186</v>
      </c>
      <c r="G27" s="9">
        <f t="shared" si="1"/>
        <v>129270</v>
      </c>
    </row>
    <row r="28" spans="2:7" x14ac:dyDescent="0.3">
      <c r="B28" s="6" t="s">
        <v>3</v>
      </c>
      <c r="C28" s="6">
        <v>9300</v>
      </c>
      <c r="D28" s="7">
        <v>44742</v>
      </c>
      <c r="E28" s="7">
        <v>44993</v>
      </c>
      <c r="F28" s="8">
        <f t="shared" si="0"/>
        <v>251</v>
      </c>
      <c r="G28" s="9">
        <f t="shared" si="1"/>
        <v>2334300</v>
      </c>
    </row>
    <row r="29" spans="2:7" x14ac:dyDescent="0.3">
      <c r="B29" s="6" t="s">
        <v>115</v>
      </c>
      <c r="C29" s="6">
        <v>89.69</v>
      </c>
      <c r="D29" s="7">
        <v>44714</v>
      </c>
      <c r="E29" s="7">
        <v>44928</v>
      </c>
      <c r="F29" s="8">
        <f t="shared" si="0"/>
        <v>214</v>
      </c>
      <c r="G29" s="9">
        <f t="shared" si="1"/>
        <v>19193.66</v>
      </c>
    </row>
    <row r="30" spans="2:7" x14ac:dyDescent="0.3">
      <c r="B30" s="6" t="s">
        <v>124</v>
      </c>
      <c r="C30" s="6">
        <v>12648.96</v>
      </c>
      <c r="D30" s="7">
        <v>44733</v>
      </c>
      <c r="E30" s="7">
        <v>44928</v>
      </c>
      <c r="F30" s="8">
        <f t="shared" si="0"/>
        <v>195</v>
      </c>
      <c r="G30" s="9">
        <f t="shared" si="1"/>
        <v>2466547.1999999997</v>
      </c>
    </row>
    <row r="31" spans="2:7" x14ac:dyDescent="0.3">
      <c r="B31" s="6" t="s">
        <v>127</v>
      </c>
      <c r="C31" s="6">
        <v>950</v>
      </c>
      <c r="D31" s="7">
        <v>44773</v>
      </c>
      <c r="E31" s="7">
        <v>44942</v>
      </c>
      <c r="F31" s="8">
        <f t="shared" si="0"/>
        <v>169</v>
      </c>
      <c r="G31" s="9">
        <f t="shared" si="1"/>
        <v>160550</v>
      </c>
    </row>
    <row r="32" spans="2:7" x14ac:dyDescent="0.3">
      <c r="B32" s="6" t="s">
        <v>154</v>
      </c>
      <c r="C32" s="6">
        <v>3429.81</v>
      </c>
      <c r="D32" s="7">
        <v>44764</v>
      </c>
      <c r="E32" s="7">
        <v>44960</v>
      </c>
      <c r="F32" s="8">
        <f t="shared" si="0"/>
        <v>196</v>
      </c>
      <c r="G32" s="9">
        <f t="shared" si="1"/>
        <v>672242.76</v>
      </c>
    </row>
    <row r="33" spans="2:7" x14ac:dyDescent="0.3">
      <c r="B33" s="6" t="s">
        <v>159</v>
      </c>
      <c r="C33" s="6">
        <v>210</v>
      </c>
      <c r="D33" s="7">
        <v>44773</v>
      </c>
      <c r="E33" s="7">
        <v>44943</v>
      </c>
      <c r="F33" s="8">
        <f t="shared" si="0"/>
        <v>170</v>
      </c>
      <c r="G33" s="9">
        <f t="shared" si="1"/>
        <v>35700</v>
      </c>
    </row>
    <row r="34" spans="2:7" x14ac:dyDescent="0.3">
      <c r="B34" s="6" t="s">
        <v>161</v>
      </c>
      <c r="C34" s="6">
        <v>2400</v>
      </c>
      <c r="D34" s="7">
        <v>44957</v>
      </c>
      <c r="E34" s="7">
        <v>44931</v>
      </c>
      <c r="F34" s="8">
        <f t="shared" si="0"/>
        <v>-26</v>
      </c>
      <c r="G34" s="9">
        <f t="shared" si="1"/>
        <v>-62400</v>
      </c>
    </row>
    <row r="35" spans="2:7" x14ac:dyDescent="0.3">
      <c r="B35" s="6" t="s">
        <v>162</v>
      </c>
      <c r="C35" s="6">
        <v>2376</v>
      </c>
      <c r="D35" s="7">
        <v>44805</v>
      </c>
      <c r="E35" s="7">
        <v>45006</v>
      </c>
      <c r="F35" s="8">
        <f t="shared" si="0"/>
        <v>201</v>
      </c>
      <c r="G35" s="9">
        <f t="shared" si="1"/>
        <v>477576</v>
      </c>
    </row>
    <row r="36" spans="2:7" x14ac:dyDescent="0.3">
      <c r="B36" s="6" t="s">
        <v>163</v>
      </c>
      <c r="C36" s="6">
        <v>72</v>
      </c>
      <c r="D36" s="7">
        <v>44803</v>
      </c>
      <c r="E36" s="7">
        <v>44959</v>
      </c>
      <c r="F36" s="8">
        <f t="shared" si="0"/>
        <v>156</v>
      </c>
      <c r="G36" s="9">
        <f t="shared" si="1"/>
        <v>11232</v>
      </c>
    </row>
    <row r="37" spans="2:7" x14ac:dyDescent="0.3">
      <c r="B37" s="6" t="s">
        <v>164</v>
      </c>
      <c r="C37" s="6">
        <v>391.22</v>
      </c>
      <c r="D37" s="7">
        <v>44777</v>
      </c>
      <c r="E37" s="7">
        <v>44928</v>
      </c>
      <c r="F37" s="8">
        <f t="shared" si="0"/>
        <v>151</v>
      </c>
      <c r="G37" s="9">
        <f t="shared" si="1"/>
        <v>59074.22</v>
      </c>
    </row>
    <row r="38" spans="2:7" x14ac:dyDescent="0.3">
      <c r="B38" s="6" t="s">
        <v>165</v>
      </c>
      <c r="C38" s="6">
        <v>507.84</v>
      </c>
      <c r="D38" s="7">
        <v>44749</v>
      </c>
      <c r="E38" s="7">
        <v>44958</v>
      </c>
      <c r="F38" s="8">
        <f t="shared" si="0"/>
        <v>209</v>
      </c>
      <c r="G38" s="9">
        <f t="shared" si="1"/>
        <v>106138.56</v>
      </c>
    </row>
    <row r="39" spans="2:7" x14ac:dyDescent="0.3">
      <c r="B39" s="6" t="s">
        <v>166</v>
      </c>
      <c r="C39" s="6">
        <v>320</v>
      </c>
      <c r="D39" s="7">
        <v>44783</v>
      </c>
      <c r="E39" s="7">
        <v>44953</v>
      </c>
      <c r="F39" s="8">
        <f t="shared" si="0"/>
        <v>170</v>
      </c>
      <c r="G39" s="9">
        <f t="shared" si="1"/>
        <v>54400</v>
      </c>
    </row>
    <row r="40" spans="2:7" x14ac:dyDescent="0.3">
      <c r="B40" s="6" t="s">
        <v>167</v>
      </c>
      <c r="C40" s="6">
        <v>596594.99</v>
      </c>
      <c r="D40" s="7">
        <v>44803</v>
      </c>
      <c r="E40" s="7">
        <v>44959</v>
      </c>
      <c r="F40" s="8">
        <f t="shared" si="0"/>
        <v>156</v>
      </c>
      <c r="G40" s="9">
        <f t="shared" si="1"/>
        <v>93068818.439999998</v>
      </c>
    </row>
    <row r="41" spans="2:7" x14ac:dyDescent="0.3">
      <c r="B41" s="6" t="s">
        <v>168</v>
      </c>
      <c r="C41" s="6">
        <v>546322.89</v>
      </c>
      <c r="D41" s="7">
        <v>44803</v>
      </c>
      <c r="E41" s="7">
        <v>44929</v>
      </c>
      <c r="F41" s="8">
        <f t="shared" si="0"/>
        <v>126</v>
      </c>
      <c r="G41" s="9">
        <f t="shared" si="1"/>
        <v>68836684.140000001</v>
      </c>
    </row>
    <row r="42" spans="2:7" x14ac:dyDescent="0.3">
      <c r="B42" s="6" t="s">
        <v>169</v>
      </c>
      <c r="C42" s="6">
        <v>281523.63</v>
      </c>
      <c r="D42" s="7">
        <v>44803</v>
      </c>
      <c r="E42" s="7">
        <v>44929</v>
      </c>
      <c r="F42" s="8">
        <f t="shared" si="0"/>
        <v>126</v>
      </c>
      <c r="G42" s="9">
        <f t="shared" si="1"/>
        <v>35471977.380000003</v>
      </c>
    </row>
    <row r="43" spans="2:7" x14ac:dyDescent="0.3">
      <c r="B43" s="6" t="s">
        <v>170</v>
      </c>
      <c r="C43" s="6">
        <v>5.82</v>
      </c>
      <c r="D43" s="7">
        <v>44775</v>
      </c>
      <c r="E43" s="7">
        <v>44951</v>
      </c>
      <c r="F43" s="8">
        <f t="shared" si="0"/>
        <v>176</v>
      </c>
      <c r="G43" s="9">
        <f t="shared" si="1"/>
        <v>1024.3200000000002</v>
      </c>
    </row>
    <row r="44" spans="2:7" x14ac:dyDescent="0.3">
      <c r="B44" s="6" t="s">
        <v>171</v>
      </c>
      <c r="C44" s="6">
        <v>390.68</v>
      </c>
      <c r="D44" s="7">
        <v>44786</v>
      </c>
      <c r="E44" s="7">
        <v>44928</v>
      </c>
      <c r="F44" s="8">
        <f t="shared" si="0"/>
        <v>142</v>
      </c>
      <c r="G44" s="9">
        <f t="shared" si="1"/>
        <v>55476.56</v>
      </c>
    </row>
    <row r="45" spans="2:7" x14ac:dyDescent="0.3">
      <c r="B45" s="6" t="s">
        <v>172</v>
      </c>
      <c r="C45" s="6">
        <v>2679</v>
      </c>
      <c r="D45" s="7">
        <v>44787</v>
      </c>
      <c r="E45" s="7">
        <v>44928</v>
      </c>
      <c r="F45" s="8">
        <f t="shared" si="0"/>
        <v>141</v>
      </c>
      <c r="G45" s="9">
        <f t="shared" si="1"/>
        <v>377739</v>
      </c>
    </row>
    <row r="46" spans="2:7" x14ac:dyDescent="0.3">
      <c r="B46" s="6" t="s">
        <v>173</v>
      </c>
      <c r="C46" s="6">
        <v>1047.95</v>
      </c>
      <c r="D46" s="7">
        <v>44865</v>
      </c>
      <c r="E46" s="7">
        <v>44971</v>
      </c>
      <c r="F46" s="8">
        <f t="shared" si="0"/>
        <v>106</v>
      </c>
      <c r="G46" s="9">
        <f t="shared" si="1"/>
        <v>111082.70000000001</v>
      </c>
    </row>
    <row r="47" spans="2:7" x14ac:dyDescent="0.3">
      <c r="B47" s="6" t="s">
        <v>174</v>
      </c>
      <c r="C47" s="6">
        <v>2067.2399999999998</v>
      </c>
      <c r="D47" s="7">
        <v>44865</v>
      </c>
      <c r="E47" s="7">
        <v>44971</v>
      </c>
      <c r="F47" s="8">
        <f t="shared" si="0"/>
        <v>106</v>
      </c>
      <c r="G47" s="9">
        <f t="shared" si="1"/>
        <v>219127.43999999997</v>
      </c>
    </row>
    <row r="48" spans="2:7" x14ac:dyDescent="0.3">
      <c r="B48" s="6" t="s">
        <v>175</v>
      </c>
      <c r="C48" s="6">
        <v>2072.73</v>
      </c>
      <c r="D48" s="7">
        <v>44865</v>
      </c>
      <c r="E48" s="7">
        <v>44965</v>
      </c>
      <c r="F48" s="8">
        <f t="shared" si="0"/>
        <v>100</v>
      </c>
      <c r="G48" s="9">
        <f t="shared" si="1"/>
        <v>207273</v>
      </c>
    </row>
    <row r="49" spans="2:7" x14ac:dyDescent="0.3">
      <c r="B49" s="6" t="s">
        <v>176</v>
      </c>
      <c r="C49" s="6">
        <v>335</v>
      </c>
      <c r="D49" s="7">
        <v>44834</v>
      </c>
      <c r="E49" s="7">
        <v>44928</v>
      </c>
      <c r="F49" s="8">
        <f t="shared" si="0"/>
        <v>94</v>
      </c>
      <c r="G49" s="9">
        <f t="shared" si="1"/>
        <v>31490</v>
      </c>
    </row>
    <row r="50" spans="2:7" x14ac:dyDescent="0.3">
      <c r="B50" s="6" t="s">
        <v>177</v>
      </c>
      <c r="C50" s="6">
        <v>10711.37</v>
      </c>
      <c r="D50" s="7">
        <v>44793</v>
      </c>
      <c r="E50" s="7">
        <v>44937</v>
      </c>
      <c r="F50" s="8">
        <f t="shared" si="0"/>
        <v>144</v>
      </c>
      <c r="G50" s="9">
        <f t="shared" si="1"/>
        <v>1542437.28</v>
      </c>
    </row>
    <row r="51" spans="2:7" x14ac:dyDescent="0.3">
      <c r="B51" s="6" t="s">
        <v>178</v>
      </c>
      <c r="C51" s="6">
        <v>11736.4</v>
      </c>
      <c r="D51" s="7">
        <v>44795</v>
      </c>
      <c r="E51" s="7">
        <v>44959</v>
      </c>
      <c r="F51" s="8">
        <f t="shared" si="0"/>
        <v>164</v>
      </c>
      <c r="G51" s="9">
        <f t="shared" si="1"/>
        <v>1924769.5999999999</v>
      </c>
    </row>
    <row r="52" spans="2:7" x14ac:dyDescent="0.3">
      <c r="B52" s="6" t="s">
        <v>179</v>
      </c>
      <c r="C52" s="6">
        <v>392.68</v>
      </c>
      <c r="D52" s="7">
        <v>44797</v>
      </c>
      <c r="E52" s="7">
        <v>44928</v>
      </c>
      <c r="F52" s="8">
        <f t="shared" si="0"/>
        <v>131</v>
      </c>
      <c r="G52" s="9">
        <f t="shared" si="1"/>
        <v>51441.08</v>
      </c>
    </row>
    <row r="53" spans="2:7" x14ac:dyDescent="0.3">
      <c r="B53" s="6" t="s">
        <v>180</v>
      </c>
      <c r="C53" s="6">
        <v>11050</v>
      </c>
      <c r="D53" s="7">
        <v>44834</v>
      </c>
      <c r="E53" s="7">
        <v>44956</v>
      </c>
      <c r="F53" s="8">
        <f t="shared" si="0"/>
        <v>122</v>
      </c>
      <c r="G53" s="9">
        <f t="shared" si="1"/>
        <v>1348100</v>
      </c>
    </row>
    <row r="54" spans="2:7" x14ac:dyDescent="0.3">
      <c r="B54" s="6" t="s">
        <v>181</v>
      </c>
      <c r="C54" s="6">
        <v>61.51</v>
      </c>
      <c r="D54" s="7">
        <v>44803</v>
      </c>
      <c r="E54" s="7">
        <v>44959</v>
      </c>
      <c r="F54" s="8">
        <f t="shared" si="0"/>
        <v>156</v>
      </c>
      <c r="G54" s="9">
        <f t="shared" si="1"/>
        <v>9595.56</v>
      </c>
    </row>
    <row r="55" spans="2:7" x14ac:dyDescent="0.3">
      <c r="B55" s="6" t="s">
        <v>182</v>
      </c>
      <c r="C55" s="6">
        <v>816.71</v>
      </c>
      <c r="D55" s="7">
        <v>44803</v>
      </c>
      <c r="E55" s="7">
        <v>44959</v>
      </c>
      <c r="F55" s="8">
        <f t="shared" si="0"/>
        <v>156</v>
      </c>
      <c r="G55" s="9">
        <f t="shared" si="1"/>
        <v>127406.76000000001</v>
      </c>
    </row>
    <row r="56" spans="2:7" x14ac:dyDescent="0.3">
      <c r="B56" s="6" t="s">
        <v>183</v>
      </c>
      <c r="C56" s="6">
        <v>320</v>
      </c>
      <c r="D56" s="7">
        <v>44799</v>
      </c>
      <c r="E56" s="7">
        <v>44953</v>
      </c>
      <c r="F56" s="8">
        <f t="shared" si="0"/>
        <v>154</v>
      </c>
      <c r="G56" s="9">
        <f t="shared" si="1"/>
        <v>49280</v>
      </c>
    </row>
    <row r="57" spans="2:7" x14ac:dyDescent="0.3">
      <c r="B57" s="6" t="s">
        <v>184</v>
      </c>
      <c r="C57" s="6">
        <v>32419.84</v>
      </c>
      <c r="D57" s="7">
        <v>44834</v>
      </c>
      <c r="E57" s="7">
        <v>44928</v>
      </c>
      <c r="F57" s="8">
        <f t="shared" si="0"/>
        <v>94</v>
      </c>
      <c r="G57" s="9">
        <f t="shared" si="1"/>
        <v>3047464.96</v>
      </c>
    </row>
    <row r="58" spans="2:7" x14ac:dyDescent="0.3">
      <c r="B58" s="6" t="s">
        <v>185</v>
      </c>
      <c r="C58" s="6">
        <v>1395</v>
      </c>
      <c r="D58" s="7">
        <v>44834</v>
      </c>
      <c r="E58" s="7">
        <v>44939</v>
      </c>
      <c r="F58" s="8">
        <f t="shared" si="0"/>
        <v>105</v>
      </c>
      <c r="G58" s="9">
        <f t="shared" si="1"/>
        <v>146475</v>
      </c>
    </row>
    <row r="59" spans="2:7" x14ac:dyDescent="0.3">
      <c r="B59" s="6" t="s">
        <v>186</v>
      </c>
      <c r="C59" s="6">
        <v>2376</v>
      </c>
      <c r="D59" s="7">
        <v>44835</v>
      </c>
      <c r="E59" s="7">
        <v>45006</v>
      </c>
      <c r="F59" s="8">
        <f t="shared" si="0"/>
        <v>171</v>
      </c>
      <c r="G59" s="9">
        <f t="shared" si="1"/>
        <v>406296</v>
      </c>
    </row>
    <row r="60" spans="2:7" x14ac:dyDescent="0.3">
      <c r="B60" s="6" t="s">
        <v>187</v>
      </c>
      <c r="C60" s="6">
        <v>868.4</v>
      </c>
      <c r="D60" s="7">
        <v>44805</v>
      </c>
      <c r="E60" s="7">
        <v>44958</v>
      </c>
      <c r="F60" s="8">
        <f t="shared" si="0"/>
        <v>153</v>
      </c>
      <c r="G60" s="9">
        <f t="shared" si="1"/>
        <v>132865.19999999998</v>
      </c>
    </row>
    <row r="61" spans="2:7" x14ac:dyDescent="0.3">
      <c r="B61" s="6" t="s">
        <v>188</v>
      </c>
      <c r="C61" s="6">
        <v>98593.49</v>
      </c>
      <c r="D61" s="7">
        <v>44865</v>
      </c>
      <c r="E61" s="7">
        <v>44970</v>
      </c>
      <c r="F61" s="8">
        <f t="shared" si="0"/>
        <v>105</v>
      </c>
      <c r="G61" s="9">
        <f t="shared" si="1"/>
        <v>10352316.450000001</v>
      </c>
    </row>
    <row r="62" spans="2:7" x14ac:dyDescent="0.3">
      <c r="B62" s="6" t="s">
        <v>189</v>
      </c>
      <c r="C62" s="6">
        <v>7339.1</v>
      </c>
      <c r="D62" s="7">
        <v>44834</v>
      </c>
      <c r="E62" s="7">
        <v>44958</v>
      </c>
      <c r="F62" s="8">
        <f t="shared" si="0"/>
        <v>124</v>
      </c>
      <c r="G62" s="9">
        <f t="shared" si="1"/>
        <v>910048.4</v>
      </c>
    </row>
    <row r="63" spans="2:7" x14ac:dyDescent="0.3">
      <c r="B63" s="6" t="s">
        <v>40</v>
      </c>
      <c r="C63" s="6">
        <v>8000</v>
      </c>
      <c r="D63" s="7">
        <v>44782</v>
      </c>
      <c r="E63" s="7">
        <v>44949</v>
      </c>
      <c r="F63" s="8">
        <f t="shared" si="0"/>
        <v>167</v>
      </c>
      <c r="G63" s="9">
        <f t="shared" si="1"/>
        <v>1336000</v>
      </c>
    </row>
    <row r="64" spans="2:7" x14ac:dyDescent="0.3">
      <c r="B64" s="6" t="s">
        <v>190</v>
      </c>
      <c r="C64" s="6">
        <v>5.82</v>
      </c>
      <c r="D64" s="7">
        <v>44810</v>
      </c>
      <c r="E64" s="7">
        <v>44951</v>
      </c>
      <c r="F64" s="8">
        <f t="shared" si="0"/>
        <v>141</v>
      </c>
      <c r="G64" s="9">
        <f t="shared" si="1"/>
        <v>820.62</v>
      </c>
    </row>
    <row r="65" spans="2:7" x14ac:dyDescent="0.3">
      <c r="B65" s="6" t="s">
        <v>191</v>
      </c>
      <c r="C65" s="6">
        <v>402.61</v>
      </c>
      <c r="D65" s="7">
        <v>44827</v>
      </c>
      <c r="E65" s="7">
        <v>44928</v>
      </c>
      <c r="F65" s="8">
        <f t="shared" si="0"/>
        <v>101</v>
      </c>
      <c r="G65" s="9">
        <f t="shared" si="1"/>
        <v>40663.61</v>
      </c>
    </row>
    <row r="66" spans="2:7" x14ac:dyDescent="0.3">
      <c r="B66" s="6" t="s">
        <v>193</v>
      </c>
      <c r="C66" s="6">
        <v>1395</v>
      </c>
      <c r="D66" s="7">
        <v>44834</v>
      </c>
      <c r="E66" s="7">
        <v>44939</v>
      </c>
      <c r="F66" s="8">
        <f t="shared" si="0"/>
        <v>105</v>
      </c>
      <c r="G66" s="9">
        <f t="shared" si="1"/>
        <v>146475</v>
      </c>
    </row>
    <row r="67" spans="2:7" x14ac:dyDescent="0.3">
      <c r="B67" s="6" t="s">
        <v>192</v>
      </c>
      <c r="C67" s="6">
        <v>320</v>
      </c>
      <c r="D67" s="7">
        <v>44829</v>
      </c>
      <c r="E67" s="7">
        <v>44953</v>
      </c>
      <c r="F67" s="8">
        <f t="shared" si="0"/>
        <v>124</v>
      </c>
      <c r="G67" s="9">
        <f t="shared" si="1"/>
        <v>39680</v>
      </c>
    </row>
    <row r="68" spans="2:7" x14ac:dyDescent="0.3">
      <c r="B68" s="6" t="s">
        <v>197</v>
      </c>
      <c r="C68" s="6">
        <v>55540.06</v>
      </c>
      <c r="D68" s="7">
        <v>44866</v>
      </c>
      <c r="E68" s="7">
        <v>44971</v>
      </c>
      <c r="F68" s="8">
        <f t="shared" si="0"/>
        <v>105</v>
      </c>
      <c r="G68" s="9">
        <f t="shared" si="1"/>
        <v>5831706.2999999998</v>
      </c>
    </row>
    <row r="69" spans="2:7" x14ac:dyDescent="0.3">
      <c r="B69" s="6" t="s">
        <v>198</v>
      </c>
      <c r="C69" s="6">
        <v>55540.06</v>
      </c>
      <c r="D69" s="7">
        <v>45016</v>
      </c>
      <c r="E69" s="7">
        <v>44985</v>
      </c>
      <c r="F69" s="8">
        <f t="shared" ref="F69:F132" si="2">E69-D69</f>
        <v>-31</v>
      </c>
      <c r="G69" s="9">
        <f t="shared" ref="G69:G132" si="3">C69*F69</f>
        <v>-1721741.8599999999</v>
      </c>
    </row>
    <row r="70" spans="2:7" x14ac:dyDescent="0.3">
      <c r="B70" s="6" t="s">
        <v>199</v>
      </c>
      <c r="C70" s="6">
        <v>2376</v>
      </c>
      <c r="D70" s="7">
        <v>44866</v>
      </c>
      <c r="E70" s="7">
        <v>45006</v>
      </c>
      <c r="F70" s="8">
        <f t="shared" si="2"/>
        <v>140</v>
      </c>
      <c r="G70" s="9">
        <f t="shared" si="3"/>
        <v>332640</v>
      </c>
    </row>
    <row r="71" spans="2:7" x14ac:dyDescent="0.3">
      <c r="B71" s="6" t="s">
        <v>101</v>
      </c>
      <c r="C71" s="6">
        <v>8000</v>
      </c>
      <c r="D71" s="7">
        <v>44809</v>
      </c>
      <c r="E71" s="7">
        <v>44949</v>
      </c>
      <c r="F71" s="8">
        <f t="shared" si="2"/>
        <v>140</v>
      </c>
      <c r="G71" s="9">
        <f t="shared" si="3"/>
        <v>1120000</v>
      </c>
    </row>
    <row r="72" spans="2:7" x14ac:dyDescent="0.3">
      <c r="B72" s="6" t="s">
        <v>200</v>
      </c>
      <c r="C72" s="6">
        <v>2405.4</v>
      </c>
      <c r="D72" s="7">
        <v>44926</v>
      </c>
      <c r="E72" s="7">
        <v>44930</v>
      </c>
      <c r="F72" s="8">
        <f t="shared" si="2"/>
        <v>4</v>
      </c>
      <c r="G72" s="9">
        <f t="shared" si="3"/>
        <v>9621.6</v>
      </c>
    </row>
    <row r="73" spans="2:7" x14ac:dyDescent="0.3">
      <c r="B73" s="6" t="s">
        <v>156</v>
      </c>
      <c r="C73" s="6">
        <v>5624.66</v>
      </c>
      <c r="D73" s="7">
        <v>44895</v>
      </c>
      <c r="E73" s="7">
        <v>44930</v>
      </c>
      <c r="F73" s="8">
        <f t="shared" si="2"/>
        <v>35</v>
      </c>
      <c r="G73" s="9">
        <f t="shared" si="3"/>
        <v>196863.1</v>
      </c>
    </row>
    <row r="74" spans="2:7" x14ac:dyDescent="0.3">
      <c r="B74" s="6" t="s">
        <v>201</v>
      </c>
      <c r="C74" s="6">
        <v>15120</v>
      </c>
      <c r="D74" s="7">
        <v>44926</v>
      </c>
      <c r="E74" s="7">
        <v>44929</v>
      </c>
      <c r="F74" s="8">
        <f t="shared" si="2"/>
        <v>3</v>
      </c>
      <c r="G74" s="9">
        <f t="shared" si="3"/>
        <v>45360</v>
      </c>
    </row>
    <row r="75" spans="2:7" x14ac:dyDescent="0.3">
      <c r="B75" s="6" t="s">
        <v>202</v>
      </c>
      <c r="C75" s="6">
        <v>20000</v>
      </c>
      <c r="D75" s="7">
        <v>44848</v>
      </c>
      <c r="E75" s="7">
        <v>44944</v>
      </c>
      <c r="F75" s="8">
        <f t="shared" si="2"/>
        <v>96</v>
      </c>
      <c r="G75" s="9">
        <f t="shared" si="3"/>
        <v>1920000</v>
      </c>
    </row>
    <row r="76" spans="2:7" x14ac:dyDescent="0.3">
      <c r="B76" s="6" t="s">
        <v>203</v>
      </c>
      <c r="C76" s="6">
        <v>16523.71</v>
      </c>
      <c r="D76" s="7">
        <v>44865</v>
      </c>
      <c r="E76" s="7">
        <v>44938</v>
      </c>
      <c r="F76" s="8">
        <f t="shared" si="2"/>
        <v>73</v>
      </c>
      <c r="G76" s="9">
        <f t="shared" si="3"/>
        <v>1206230.8299999998</v>
      </c>
    </row>
    <row r="77" spans="2:7" x14ac:dyDescent="0.3">
      <c r="B77" s="6" t="s">
        <v>204</v>
      </c>
      <c r="C77" s="6">
        <v>471.2</v>
      </c>
      <c r="D77" s="7">
        <v>44926</v>
      </c>
      <c r="E77" s="7">
        <v>44930</v>
      </c>
      <c r="F77" s="8">
        <f t="shared" si="2"/>
        <v>4</v>
      </c>
      <c r="G77" s="9">
        <f t="shared" si="3"/>
        <v>1884.8</v>
      </c>
    </row>
    <row r="78" spans="2:7" x14ac:dyDescent="0.3">
      <c r="B78" s="6" t="s">
        <v>22</v>
      </c>
      <c r="C78" s="6">
        <v>2500</v>
      </c>
      <c r="D78" s="7">
        <v>44895</v>
      </c>
      <c r="E78" s="7">
        <v>44972</v>
      </c>
      <c r="F78" s="8">
        <f t="shared" si="2"/>
        <v>77</v>
      </c>
      <c r="G78" s="9">
        <f t="shared" si="3"/>
        <v>192500</v>
      </c>
    </row>
    <row r="79" spans="2:7" x14ac:dyDescent="0.3">
      <c r="B79" s="6" t="s">
        <v>205</v>
      </c>
      <c r="C79" s="6">
        <v>289.14</v>
      </c>
      <c r="D79" s="7">
        <v>44856</v>
      </c>
      <c r="E79" s="7">
        <v>44928</v>
      </c>
      <c r="F79" s="8">
        <f t="shared" si="2"/>
        <v>72</v>
      </c>
      <c r="G79" s="9">
        <f t="shared" si="3"/>
        <v>20818.079999999998</v>
      </c>
    </row>
    <row r="80" spans="2:7" x14ac:dyDescent="0.3">
      <c r="B80" s="6" t="s">
        <v>206</v>
      </c>
      <c r="C80" s="6">
        <v>3315</v>
      </c>
      <c r="D80" s="7">
        <v>44926</v>
      </c>
      <c r="E80" s="7">
        <v>44929</v>
      </c>
      <c r="F80" s="8">
        <f t="shared" si="2"/>
        <v>3</v>
      </c>
      <c r="G80" s="9">
        <f t="shared" si="3"/>
        <v>9945</v>
      </c>
    </row>
    <row r="81" spans="2:7" x14ac:dyDescent="0.3">
      <c r="B81" s="6" t="s">
        <v>207</v>
      </c>
      <c r="C81" s="6">
        <v>5.82</v>
      </c>
      <c r="D81" s="7">
        <v>44851</v>
      </c>
      <c r="E81" s="7">
        <v>44951</v>
      </c>
      <c r="F81" s="8">
        <f t="shared" si="2"/>
        <v>100</v>
      </c>
      <c r="G81" s="9">
        <f t="shared" si="3"/>
        <v>582</v>
      </c>
    </row>
    <row r="82" spans="2:7" x14ac:dyDescent="0.3">
      <c r="B82" s="6" t="s">
        <v>208</v>
      </c>
      <c r="C82" s="6">
        <v>5.82</v>
      </c>
      <c r="D82" s="7">
        <v>44851</v>
      </c>
      <c r="E82" s="7">
        <v>44951</v>
      </c>
      <c r="F82" s="8">
        <f t="shared" si="2"/>
        <v>100</v>
      </c>
      <c r="G82" s="9">
        <f t="shared" si="3"/>
        <v>582</v>
      </c>
    </row>
    <row r="83" spans="2:7" x14ac:dyDescent="0.3">
      <c r="B83" s="6" t="s">
        <v>209</v>
      </c>
      <c r="C83" s="6">
        <v>5.82</v>
      </c>
      <c r="D83" s="7">
        <v>44851</v>
      </c>
      <c r="E83" s="7">
        <v>44951</v>
      </c>
      <c r="F83" s="8">
        <f t="shared" si="2"/>
        <v>100</v>
      </c>
      <c r="G83" s="9">
        <f t="shared" si="3"/>
        <v>582</v>
      </c>
    </row>
    <row r="84" spans="2:7" x14ac:dyDescent="0.3">
      <c r="B84" s="6" t="s">
        <v>210</v>
      </c>
      <c r="C84" s="6">
        <v>7345</v>
      </c>
      <c r="D84" s="7">
        <v>44926</v>
      </c>
      <c r="E84" s="7">
        <v>44931</v>
      </c>
      <c r="F84" s="8">
        <f t="shared" si="2"/>
        <v>5</v>
      </c>
      <c r="G84" s="9">
        <f t="shared" si="3"/>
        <v>36725</v>
      </c>
    </row>
    <row r="85" spans="2:7" x14ac:dyDescent="0.3">
      <c r="B85" s="6" t="s">
        <v>211</v>
      </c>
      <c r="C85" s="6">
        <v>408.23</v>
      </c>
      <c r="D85" s="7">
        <v>44860</v>
      </c>
      <c r="E85" s="7">
        <v>44928</v>
      </c>
      <c r="F85" s="8">
        <f t="shared" si="2"/>
        <v>68</v>
      </c>
      <c r="G85" s="9">
        <f t="shared" si="3"/>
        <v>27759.64</v>
      </c>
    </row>
    <row r="86" spans="2:7" x14ac:dyDescent="0.3">
      <c r="B86" s="6" t="s">
        <v>212</v>
      </c>
      <c r="C86" s="6">
        <v>320</v>
      </c>
      <c r="D86" s="7">
        <v>44861</v>
      </c>
      <c r="E86" s="7">
        <v>44953</v>
      </c>
      <c r="F86" s="8">
        <f t="shared" si="2"/>
        <v>92</v>
      </c>
      <c r="G86" s="9">
        <f t="shared" si="3"/>
        <v>29440</v>
      </c>
    </row>
    <row r="87" spans="2:7" x14ac:dyDescent="0.3">
      <c r="B87" s="6" t="s">
        <v>214</v>
      </c>
      <c r="C87" s="6">
        <v>81.2</v>
      </c>
      <c r="D87" s="7">
        <v>44926</v>
      </c>
      <c r="E87" s="7">
        <v>44929</v>
      </c>
      <c r="F87" s="8">
        <f t="shared" si="2"/>
        <v>3</v>
      </c>
      <c r="G87" s="9">
        <f t="shared" si="3"/>
        <v>243.60000000000002</v>
      </c>
    </row>
    <row r="88" spans="2:7" x14ac:dyDescent="0.3">
      <c r="B88" s="6" t="s">
        <v>216</v>
      </c>
      <c r="C88" s="6">
        <v>334.8</v>
      </c>
      <c r="D88" s="7">
        <v>44895</v>
      </c>
      <c r="E88" s="7">
        <v>44946</v>
      </c>
      <c r="F88" s="8">
        <f t="shared" si="2"/>
        <v>51</v>
      </c>
      <c r="G88" s="9">
        <f t="shared" si="3"/>
        <v>17074.8</v>
      </c>
    </row>
    <row r="89" spans="2:7" x14ac:dyDescent="0.3">
      <c r="B89" s="6" t="s">
        <v>110</v>
      </c>
      <c r="C89" s="6">
        <v>24750</v>
      </c>
      <c r="D89" s="7">
        <v>44895</v>
      </c>
      <c r="E89" s="7">
        <v>44930</v>
      </c>
      <c r="F89" s="8">
        <f t="shared" si="2"/>
        <v>35</v>
      </c>
      <c r="G89" s="9">
        <f t="shared" si="3"/>
        <v>866250</v>
      </c>
    </row>
    <row r="90" spans="2:7" x14ac:dyDescent="0.3">
      <c r="B90" s="6" t="s">
        <v>217</v>
      </c>
      <c r="C90" s="6">
        <v>62860.38</v>
      </c>
      <c r="D90" s="7">
        <v>44895</v>
      </c>
      <c r="E90" s="7">
        <v>44956</v>
      </c>
      <c r="F90" s="8">
        <f t="shared" si="2"/>
        <v>61</v>
      </c>
      <c r="G90" s="9">
        <f t="shared" si="3"/>
        <v>3834483.1799999997</v>
      </c>
    </row>
    <row r="91" spans="2:7" x14ac:dyDescent="0.3">
      <c r="B91" s="6" t="s">
        <v>218</v>
      </c>
      <c r="C91" s="6">
        <v>26476.71</v>
      </c>
      <c r="D91" s="7">
        <v>44895</v>
      </c>
      <c r="E91" s="7">
        <v>44965</v>
      </c>
      <c r="F91" s="8">
        <f t="shared" si="2"/>
        <v>70</v>
      </c>
      <c r="G91" s="9">
        <f t="shared" si="3"/>
        <v>1853369.7</v>
      </c>
    </row>
    <row r="92" spans="2:7" x14ac:dyDescent="0.3">
      <c r="B92" s="6" t="s">
        <v>219</v>
      </c>
      <c r="C92" s="6">
        <v>2718.99</v>
      </c>
      <c r="D92" s="7">
        <v>44895</v>
      </c>
      <c r="E92" s="7">
        <v>44972</v>
      </c>
      <c r="F92" s="8">
        <f t="shared" si="2"/>
        <v>77</v>
      </c>
      <c r="G92" s="9">
        <f t="shared" si="3"/>
        <v>209362.22999999998</v>
      </c>
    </row>
    <row r="93" spans="2:7" x14ac:dyDescent="0.3">
      <c r="B93" s="6" t="s">
        <v>220</v>
      </c>
      <c r="C93" s="6">
        <v>1139.56</v>
      </c>
      <c r="D93" s="7">
        <v>44926</v>
      </c>
      <c r="E93" s="7">
        <v>44930</v>
      </c>
      <c r="F93" s="8">
        <f t="shared" si="2"/>
        <v>4</v>
      </c>
      <c r="G93" s="9">
        <f t="shared" si="3"/>
        <v>4558.24</v>
      </c>
    </row>
    <row r="94" spans="2:7" x14ac:dyDescent="0.3">
      <c r="B94" s="6" t="s">
        <v>221</v>
      </c>
      <c r="C94" s="6">
        <v>691.06</v>
      </c>
      <c r="D94" s="7">
        <v>44926</v>
      </c>
      <c r="E94" s="7">
        <v>44930</v>
      </c>
      <c r="F94" s="8">
        <f t="shared" si="2"/>
        <v>4</v>
      </c>
      <c r="G94" s="9">
        <f t="shared" si="3"/>
        <v>2764.24</v>
      </c>
    </row>
    <row r="95" spans="2:7" x14ac:dyDescent="0.3">
      <c r="B95" s="6" t="s">
        <v>222</v>
      </c>
      <c r="C95" s="6">
        <v>706.55</v>
      </c>
      <c r="D95" s="7">
        <v>44926</v>
      </c>
      <c r="E95" s="7">
        <v>44930</v>
      </c>
      <c r="F95" s="8">
        <f t="shared" si="2"/>
        <v>4</v>
      </c>
      <c r="G95" s="9">
        <f t="shared" si="3"/>
        <v>2826.2</v>
      </c>
    </row>
    <row r="96" spans="2:7" x14ac:dyDescent="0.3">
      <c r="B96" s="6" t="s">
        <v>223</v>
      </c>
      <c r="C96" s="6">
        <v>400</v>
      </c>
      <c r="D96" s="7">
        <v>44926</v>
      </c>
      <c r="E96" s="7">
        <v>44930</v>
      </c>
      <c r="F96" s="8">
        <f t="shared" si="2"/>
        <v>4</v>
      </c>
      <c r="G96" s="9">
        <f t="shared" si="3"/>
        <v>1600</v>
      </c>
    </row>
    <row r="97" spans="2:7" x14ac:dyDescent="0.3">
      <c r="B97" s="6" t="s">
        <v>224</v>
      </c>
      <c r="C97" s="6">
        <v>80</v>
      </c>
      <c r="D97" s="7">
        <v>44895</v>
      </c>
      <c r="E97" s="7">
        <v>44985</v>
      </c>
      <c r="F97" s="8">
        <f t="shared" si="2"/>
        <v>90</v>
      </c>
      <c r="G97" s="9">
        <f t="shared" si="3"/>
        <v>7200</v>
      </c>
    </row>
    <row r="98" spans="2:7" x14ac:dyDescent="0.3">
      <c r="B98" s="6" t="s">
        <v>225</v>
      </c>
      <c r="C98" s="6">
        <v>3600</v>
      </c>
      <c r="D98" s="7">
        <v>44895</v>
      </c>
      <c r="E98" s="7">
        <v>44993</v>
      </c>
      <c r="F98" s="8">
        <f t="shared" si="2"/>
        <v>98</v>
      </c>
      <c r="G98" s="9">
        <f t="shared" si="3"/>
        <v>352800</v>
      </c>
    </row>
    <row r="99" spans="2:7" x14ac:dyDescent="0.3">
      <c r="B99" s="6" t="s">
        <v>226</v>
      </c>
      <c r="C99" s="6">
        <v>79.14</v>
      </c>
      <c r="D99" s="7">
        <v>44925</v>
      </c>
      <c r="E99" s="7">
        <v>44930</v>
      </c>
      <c r="F99" s="8">
        <f t="shared" si="2"/>
        <v>5</v>
      </c>
      <c r="G99" s="9">
        <f t="shared" si="3"/>
        <v>395.7</v>
      </c>
    </row>
    <row r="100" spans="2:7" x14ac:dyDescent="0.3">
      <c r="B100" s="6" t="s">
        <v>227</v>
      </c>
      <c r="C100" s="6">
        <v>200</v>
      </c>
      <c r="D100" s="7">
        <v>44926</v>
      </c>
      <c r="E100" s="7">
        <v>44930</v>
      </c>
      <c r="F100" s="8">
        <f t="shared" si="2"/>
        <v>4</v>
      </c>
      <c r="G100" s="9">
        <f t="shared" si="3"/>
        <v>800</v>
      </c>
    </row>
    <row r="101" spans="2:7" x14ac:dyDescent="0.3">
      <c r="B101" s="6" t="s">
        <v>228</v>
      </c>
      <c r="C101" s="6">
        <v>200</v>
      </c>
      <c r="D101" s="7">
        <v>44926</v>
      </c>
      <c r="E101" s="7">
        <v>44930</v>
      </c>
      <c r="F101" s="8">
        <f t="shared" si="2"/>
        <v>4</v>
      </c>
      <c r="G101" s="9">
        <f t="shared" si="3"/>
        <v>800</v>
      </c>
    </row>
    <row r="102" spans="2:7" x14ac:dyDescent="0.3">
      <c r="B102" s="6" t="s">
        <v>229</v>
      </c>
      <c r="C102" s="6">
        <v>750.6</v>
      </c>
      <c r="D102" s="7">
        <v>44925</v>
      </c>
      <c r="E102" s="7">
        <v>44930</v>
      </c>
      <c r="F102" s="8">
        <f t="shared" si="2"/>
        <v>5</v>
      </c>
      <c r="G102" s="9">
        <f t="shared" si="3"/>
        <v>3753</v>
      </c>
    </row>
    <row r="103" spans="2:7" x14ac:dyDescent="0.3">
      <c r="B103" s="6" t="s">
        <v>230</v>
      </c>
      <c r="C103" s="6">
        <v>2376</v>
      </c>
      <c r="D103" s="7">
        <v>44896</v>
      </c>
      <c r="E103" s="7">
        <v>45006</v>
      </c>
      <c r="F103" s="8">
        <f t="shared" si="2"/>
        <v>110</v>
      </c>
      <c r="G103" s="9">
        <f t="shared" si="3"/>
        <v>261360</v>
      </c>
    </row>
    <row r="104" spans="2:7" x14ac:dyDescent="0.3">
      <c r="B104" s="6" t="s">
        <v>231</v>
      </c>
      <c r="C104" s="6">
        <v>1080</v>
      </c>
      <c r="D104" s="7">
        <v>44926</v>
      </c>
      <c r="E104" s="7">
        <v>44935</v>
      </c>
      <c r="F104" s="8">
        <f t="shared" si="2"/>
        <v>9</v>
      </c>
      <c r="G104" s="9">
        <f t="shared" si="3"/>
        <v>9720</v>
      </c>
    </row>
    <row r="105" spans="2:7" x14ac:dyDescent="0.3">
      <c r="B105" s="6" t="s">
        <v>232</v>
      </c>
      <c r="C105" s="6">
        <v>1350.09</v>
      </c>
      <c r="D105" s="7">
        <v>44926</v>
      </c>
      <c r="E105" s="7">
        <v>44930</v>
      </c>
      <c r="F105" s="8">
        <f t="shared" si="2"/>
        <v>4</v>
      </c>
      <c r="G105" s="9">
        <f t="shared" si="3"/>
        <v>5400.36</v>
      </c>
    </row>
    <row r="106" spans="2:7" x14ac:dyDescent="0.3">
      <c r="B106" s="6" t="s">
        <v>51</v>
      </c>
      <c r="C106" s="6">
        <v>22817.22</v>
      </c>
      <c r="D106" s="7">
        <v>44926</v>
      </c>
      <c r="E106" s="7">
        <v>44939</v>
      </c>
      <c r="F106" s="8">
        <f t="shared" si="2"/>
        <v>13</v>
      </c>
      <c r="G106" s="9">
        <f t="shared" si="3"/>
        <v>296623.86</v>
      </c>
    </row>
    <row r="107" spans="2:7" x14ac:dyDescent="0.3">
      <c r="B107" s="6" t="s">
        <v>233</v>
      </c>
      <c r="C107" s="6">
        <v>3567.2</v>
      </c>
      <c r="D107" s="7">
        <v>44926</v>
      </c>
      <c r="E107" s="7">
        <v>45008</v>
      </c>
      <c r="F107" s="8">
        <f t="shared" si="2"/>
        <v>82</v>
      </c>
      <c r="G107" s="9">
        <f t="shared" si="3"/>
        <v>292510.39999999997</v>
      </c>
    </row>
    <row r="108" spans="2:7" x14ac:dyDescent="0.3">
      <c r="B108" s="6" t="s">
        <v>234</v>
      </c>
      <c r="C108" s="6">
        <v>425.2</v>
      </c>
      <c r="D108" s="7">
        <v>44926</v>
      </c>
      <c r="E108" s="7">
        <v>44930</v>
      </c>
      <c r="F108" s="8">
        <f t="shared" si="2"/>
        <v>4</v>
      </c>
      <c r="G108" s="9">
        <f t="shared" si="3"/>
        <v>1700.8</v>
      </c>
    </row>
    <row r="109" spans="2:7" x14ac:dyDescent="0.3">
      <c r="B109" s="6" t="s">
        <v>235</v>
      </c>
      <c r="C109" s="6">
        <v>459.59</v>
      </c>
      <c r="D109" s="7">
        <v>44926</v>
      </c>
      <c r="E109" s="7">
        <v>44930</v>
      </c>
      <c r="F109" s="8">
        <f t="shared" si="2"/>
        <v>4</v>
      </c>
      <c r="G109" s="9">
        <f t="shared" si="3"/>
        <v>1838.36</v>
      </c>
    </row>
    <row r="110" spans="2:7" x14ac:dyDescent="0.3">
      <c r="B110" s="6" t="s">
        <v>236</v>
      </c>
      <c r="C110" s="6">
        <v>460</v>
      </c>
      <c r="D110" s="7">
        <v>44926</v>
      </c>
      <c r="E110" s="7">
        <v>44930</v>
      </c>
      <c r="F110" s="8">
        <f t="shared" si="2"/>
        <v>4</v>
      </c>
      <c r="G110" s="9">
        <f t="shared" si="3"/>
        <v>1840</v>
      </c>
    </row>
    <row r="111" spans="2:7" x14ac:dyDescent="0.3">
      <c r="B111" s="6" t="s">
        <v>237</v>
      </c>
      <c r="C111" s="6">
        <v>1005</v>
      </c>
      <c r="D111" s="7">
        <v>44926</v>
      </c>
      <c r="E111" s="7">
        <v>44930</v>
      </c>
      <c r="F111" s="8">
        <f t="shared" si="2"/>
        <v>4</v>
      </c>
      <c r="G111" s="9">
        <f t="shared" si="3"/>
        <v>4020</v>
      </c>
    </row>
    <row r="112" spans="2:7" x14ac:dyDescent="0.3">
      <c r="B112" s="6" t="s">
        <v>238</v>
      </c>
      <c r="C112" s="6">
        <v>19665.12</v>
      </c>
      <c r="D112" s="7">
        <v>44926</v>
      </c>
      <c r="E112" s="7">
        <v>44930</v>
      </c>
      <c r="F112" s="8">
        <f t="shared" si="2"/>
        <v>4</v>
      </c>
      <c r="G112" s="9">
        <f t="shared" si="3"/>
        <v>78660.479999999996</v>
      </c>
    </row>
    <row r="113" spans="2:7" x14ac:dyDescent="0.3">
      <c r="B113" s="6" t="s">
        <v>239</v>
      </c>
      <c r="C113" s="6">
        <v>28614.02</v>
      </c>
      <c r="D113" s="7">
        <v>44926</v>
      </c>
      <c r="E113" s="7">
        <v>44930</v>
      </c>
      <c r="F113" s="8">
        <f t="shared" si="2"/>
        <v>4</v>
      </c>
      <c r="G113" s="9">
        <f t="shared" si="3"/>
        <v>114456.08</v>
      </c>
    </row>
    <row r="114" spans="2:7" x14ac:dyDescent="0.3">
      <c r="B114" s="6" t="s">
        <v>53</v>
      </c>
      <c r="C114" s="6">
        <v>119020.33</v>
      </c>
      <c r="D114" s="7">
        <v>44926</v>
      </c>
      <c r="E114" s="7">
        <v>44943</v>
      </c>
      <c r="F114" s="8">
        <f t="shared" si="2"/>
        <v>17</v>
      </c>
      <c r="G114" s="9">
        <f t="shared" si="3"/>
        <v>2023345.61</v>
      </c>
    </row>
    <row r="115" spans="2:7" x14ac:dyDescent="0.3">
      <c r="B115" s="6" t="s">
        <v>240</v>
      </c>
      <c r="C115" s="6">
        <v>110</v>
      </c>
      <c r="D115" s="7">
        <v>44926</v>
      </c>
      <c r="E115" s="7">
        <v>44930</v>
      </c>
      <c r="F115" s="8">
        <f t="shared" si="2"/>
        <v>4</v>
      </c>
      <c r="G115" s="9">
        <f t="shared" si="3"/>
        <v>440</v>
      </c>
    </row>
    <row r="116" spans="2:7" x14ac:dyDescent="0.3">
      <c r="B116" s="6" t="s">
        <v>241</v>
      </c>
      <c r="C116" s="6">
        <v>105</v>
      </c>
      <c r="D116" s="7">
        <v>44926</v>
      </c>
      <c r="E116" s="7">
        <v>44930</v>
      </c>
      <c r="F116" s="8">
        <f t="shared" si="2"/>
        <v>4</v>
      </c>
      <c r="G116" s="9">
        <f t="shared" si="3"/>
        <v>420</v>
      </c>
    </row>
    <row r="117" spans="2:7" x14ac:dyDescent="0.3">
      <c r="B117" s="6" t="s">
        <v>242</v>
      </c>
      <c r="C117" s="6">
        <v>225</v>
      </c>
      <c r="D117" s="7">
        <v>44926</v>
      </c>
      <c r="E117" s="7">
        <v>44930</v>
      </c>
      <c r="F117" s="8">
        <f t="shared" si="2"/>
        <v>4</v>
      </c>
      <c r="G117" s="9">
        <f t="shared" si="3"/>
        <v>900</v>
      </c>
    </row>
    <row r="118" spans="2:7" x14ac:dyDescent="0.3">
      <c r="B118" s="6" t="s">
        <v>243</v>
      </c>
      <c r="C118" s="6">
        <v>246.5</v>
      </c>
      <c r="D118" s="7">
        <v>44926</v>
      </c>
      <c r="E118" s="7">
        <v>44930</v>
      </c>
      <c r="F118" s="8">
        <f t="shared" si="2"/>
        <v>4</v>
      </c>
      <c r="G118" s="9">
        <f t="shared" si="3"/>
        <v>986</v>
      </c>
    </row>
    <row r="119" spans="2:7" x14ac:dyDescent="0.3">
      <c r="B119" s="6" t="s">
        <v>166</v>
      </c>
      <c r="C119" s="6">
        <v>3050</v>
      </c>
      <c r="D119" s="7">
        <v>44844</v>
      </c>
      <c r="E119" s="7">
        <v>44952</v>
      </c>
      <c r="F119" s="8">
        <f t="shared" si="2"/>
        <v>108</v>
      </c>
      <c r="G119" s="9">
        <f t="shared" si="3"/>
        <v>329400</v>
      </c>
    </row>
    <row r="120" spans="2:7" x14ac:dyDescent="0.3">
      <c r="B120" s="6" t="s">
        <v>30</v>
      </c>
      <c r="C120" s="6">
        <v>149090.65</v>
      </c>
      <c r="D120" s="7">
        <v>44926</v>
      </c>
      <c r="E120" s="7">
        <v>44931</v>
      </c>
      <c r="F120" s="8">
        <f t="shared" si="2"/>
        <v>5</v>
      </c>
      <c r="G120" s="9">
        <f t="shared" si="3"/>
        <v>745453.25</v>
      </c>
    </row>
    <row r="121" spans="2:7" x14ac:dyDescent="0.3">
      <c r="B121" s="6" t="s">
        <v>160</v>
      </c>
      <c r="C121" s="6">
        <v>8000</v>
      </c>
      <c r="D121" s="7">
        <v>44844</v>
      </c>
      <c r="E121" s="7">
        <v>44949</v>
      </c>
      <c r="F121" s="8">
        <f t="shared" si="2"/>
        <v>105</v>
      </c>
      <c r="G121" s="9">
        <f t="shared" si="3"/>
        <v>840000</v>
      </c>
    </row>
    <row r="122" spans="2:7" x14ac:dyDescent="0.3">
      <c r="B122" s="6" t="s">
        <v>244</v>
      </c>
      <c r="C122" s="6">
        <v>11474</v>
      </c>
      <c r="D122" s="7">
        <v>44957</v>
      </c>
      <c r="E122" s="7">
        <v>44964</v>
      </c>
      <c r="F122" s="8">
        <f t="shared" si="2"/>
        <v>7</v>
      </c>
      <c r="G122" s="9">
        <f t="shared" si="3"/>
        <v>80318</v>
      </c>
    </row>
    <row r="123" spans="2:7" x14ac:dyDescent="0.3">
      <c r="B123" s="6" t="s">
        <v>120</v>
      </c>
      <c r="C123" s="6">
        <v>10439.92</v>
      </c>
      <c r="D123" s="7">
        <v>44895</v>
      </c>
      <c r="E123" s="7">
        <v>44930</v>
      </c>
      <c r="F123" s="8">
        <f t="shared" si="2"/>
        <v>35</v>
      </c>
      <c r="G123" s="9">
        <f t="shared" si="3"/>
        <v>365397.2</v>
      </c>
    </row>
    <row r="124" spans="2:7" x14ac:dyDescent="0.3">
      <c r="B124" s="6" t="s">
        <v>245</v>
      </c>
      <c r="C124" s="6">
        <v>4950</v>
      </c>
      <c r="D124" s="7">
        <v>44936</v>
      </c>
      <c r="E124" s="7">
        <v>44943</v>
      </c>
      <c r="F124" s="8">
        <f t="shared" si="2"/>
        <v>7</v>
      </c>
      <c r="G124" s="9">
        <f t="shared" si="3"/>
        <v>34650</v>
      </c>
    </row>
    <row r="125" spans="2:7" x14ac:dyDescent="0.3">
      <c r="B125" s="6" t="s">
        <v>246</v>
      </c>
      <c r="C125" s="6">
        <v>261.60000000000002</v>
      </c>
      <c r="D125" s="7">
        <v>44926</v>
      </c>
      <c r="E125" s="7">
        <v>44930</v>
      </c>
      <c r="F125" s="8">
        <f t="shared" si="2"/>
        <v>4</v>
      </c>
      <c r="G125" s="9">
        <f t="shared" si="3"/>
        <v>1046.4000000000001</v>
      </c>
    </row>
    <row r="126" spans="2:7" x14ac:dyDescent="0.3">
      <c r="B126" s="6" t="s">
        <v>247</v>
      </c>
      <c r="C126" s="6">
        <v>1499</v>
      </c>
      <c r="D126" s="7">
        <v>44926</v>
      </c>
      <c r="E126" s="7">
        <v>44930</v>
      </c>
      <c r="F126" s="8">
        <f t="shared" si="2"/>
        <v>4</v>
      </c>
      <c r="G126" s="9">
        <f t="shared" si="3"/>
        <v>5996</v>
      </c>
    </row>
    <row r="127" spans="2:7" x14ac:dyDescent="0.3">
      <c r="B127" s="6" t="s">
        <v>248</v>
      </c>
      <c r="C127" s="6">
        <v>6982.92</v>
      </c>
      <c r="D127" s="7">
        <v>44926</v>
      </c>
      <c r="E127" s="7">
        <v>44930</v>
      </c>
      <c r="F127" s="8">
        <f t="shared" si="2"/>
        <v>4</v>
      </c>
      <c r="G127" s="9">
        <f t="shared" si="3"/>
        <v>27931.68</v>
      </c>
    </row>
    <row r="128" spans="2:7" x14ac:dyDescent="0.3">
      <c r="B128" s="6" t="s">
        <v>249</v>
      </c>
      <c r="C128" s="6">
        <v>16088.37</v>
      </c>
      <c r="D128" s="7">
        <v>44875</v>
      </c>
      <c r="E128" s="7">
        <v>44930</v>
      </c>
      <c r="F128" s="8">
        <f t="shared" si="2"/>
        <v>55</v>
      </c>
      <c r="G128" s="9">
        <f t="shared" si="3"/>
        <v>884860.35000000009</v>
      </c>
    </row>
    <row r="129" spans="2:7" x14ac:dyDescent="0.3">
      <c r="B129" s="6" t="s">
        <v>250</v>
      </c>
      <c r="C129" s="6">
        <v>1666.66</v>
      </c>
      <c r="D129" s="7">
        <v>44926</v>
      </c>
      <c r="E129" s="7">
        <v>44930</v>
      </c>
      <c r="F129" s="8">
        <f t="shared" si="2"/>
        <v>4</v>
      </c>
      <c r="G129" s="9">
        <f t="shared" si="3"/>
        <v>6666.64</v>
      </c>
    </row>
    <row r="130" spans="2:7" x14ac:dyDescent="0.3">
      <c r="B130" s="6" t="s">
        <v>251</v>
      </c>
      <c r="C130" s="6">
        <v>600</v>
      </c>
      <c r="D130" s="7">
        <v>44877</v>
      </c>
      <c r="E130" s="7">
        <v>44973</v>
      </c>
      <c r="F130" s="8">
        <f t="shared" si="2"/>
        <v>96</v>
      </c>
      <c r="G130" s="9">
        <f t="shared" si="3"/>
        <v>57600</v>
      </c>
    </row>
    <row r="131" spans="2:7" x14ac:dyDescent="0.3">
      <c r="B131" s="6" t="s">
        <v>252</v>
      </c>
      <c r="C131" s="6">
        <v>74955.490000000005</v>
      </c>
      <c r="D131" s="7">
        <v>44895</v>
      </c>
      <c r="E131" s="7">
        <v>44943</v>
      </c>
      <c r="F131" s="8">
        <f t="shared" si="2"/>
        <v>48</v>
      </c>
      <c r="G131" s="9">
        <f t="shared" si="3"/>
        <v>3597863.5200000005</v>
      </c>
    </row>
    <row r="132" spans="2:7" x14ac:dyDescent="0.3">
      <c r="B132" s="6" t="s">
        <v>253</v>
      </c>
      <c r="C132" s="6">
        <v>963.4</v>
      </c>
      <c r="D132" s="7">
        <v>44926</v>
      </c>
      <c r="E132" s="7">
        <v>44930</v>
      </c>
      <c r="F132" s="8">
        <f t="shared" si="2"/>
        <v>4</v>
      </c>
      <c r="G132" s="9">
        <f t="shared" si="3"/>
        <v>3853.6</v>
      </c>
    </row>
    <row r="133" spans="2:7" x14ac:dyDescent="0.3">
      <c r="B133" s="6" t="s">
        <v>254</v>
      </c>
      <c r="C133" s="6">
        <v>963.4</v>
      </c>
      <c r="D133" s="7">
        <v>44926</v>
      </c>
      <c r="E133" s="7">
        <v>44930</v>
      </c>
      <c r="F133" s="8">
        <f t="shared" ref="F133:F196" si="4">E133-D133</f>
        <v>4</v>
      </c>
      <c r="G133" s="9">
        <f t="shared" ref="G133:G196" si="5">C133*F133</f>
        <v>3853.6</v>
      </c>
    </row>
    <row r="134" spans="2:7" x14ac:dyDescent="0.3">
      <c r="B134" s="6" t="s">
        <v>255</v>
      </c>
      <c r="C134" s="6">
        <v>710</v>
      </c>
      <c r="D134" s="7">
        <v>44926</v>
      </c>
      <c r="E134" s="7">
        <v>44930</v>
      </c>
      <c r="F134" s="8">
        <f t="shared" si="4"/>
        <v>4</v>
      </c>
      <c r="G134" s="9">
        <f t="shared" si="5"/>
        <v>2840</v>
      </c>
    </row>
    <row r="135" spans="2:7" x14ac:dyDescent="0.3">
      <c r="B135" s="6" t="s">
        <v>256</v>
      </c>
      <c r="C135" s="6">
        <v>176.21</v>
      </c>
      <c r="D135" s="7">
        <v>44926</v>
      </c>
      <c r="E135" s="7">
        <v>44930</v>
      </c>
      <c r="F135" s="8">
        <f t="shared" si="4"/>
        <v>4</v>
      </c>
      <c r="G135" s="9">
        <f t="shared" si="5"/>
        <v>704.84</v>
      </c>
    </row>
    <row r="136" spans="2:7" x14ac:dyDescent="0.3">
      <c r="B136" s="6" t="s">
        <v>257</v>
      </c>
      <c r="C136" s="6">
        <v>6243.94</v>
      </c>
      <c r="D136" s="7">
        <v>44926</v>
      </c>
      <c r="E136" s="7">
        <v>44930</v>
      </c>
      <c r="F136" s="8">
        <f t="shared" si="4"/>
        <v>4</v>
      </c>
      <c r="G136" s="9">
        <f t="shared" si="5"/>
        <v>24975.759999999998</v>
      </c>
    </row>
    <row r="137" spans="2:7" x14ac:dyDescent="0.3">
      <c r="B137" s="6" t="s">
        <v>258</v>
      </c>
      <c r="C137" s="6">
        <v>1112.3599999999999</v>
      </c>
      <c r="D137" s="7">
        <v>44926</v>
      </c>
      <c r="E137" s="7">
        <v>44930</v>
      </c>
      <c r="F137" s="8">
        <f t="shared" si="4"/>
        <v>4</v>
      </c>
      <c r="G137" s="9">
        <f t="shared" si="5"/>
        <v>4449.4399999999996</v>
      </c>
    </row>
    <row r="138" spans="2:7" x14ac:dyDescent="0.3">
      <c r="B138" s="6" t="s">
        <v>259</v>
      </c>
      <c r="C138" s="6">
        <v>5668.96</v>
      </c>
      <c r="D138" s="7">
        <v>44926</v>
      </c>
      <c r="E138" s="7">
        <v>44930</v>
      </c>
      <c r="F138" s="8">
        <f t="shared" si="4"/>
        <v>4</v>
      </c>
      <c r="G138" s="9">
        <f t="shared" si="5"/>
        <v>22675.84</v>
      </c>
    </row>
    <row r="139" spans="2:7" x14ac:dyDescent="0.3">
      <c r="B139" s="6" t="s">
        <v>260</v>
      </c>
      <c r="C139" s="6">
        <v>543.79999999999995</v>
      </c>
      <c r="D139" s="7">
        <v>44926</v>
      </c>
      <c r="E139" s="7">
        <v>44930</v>
      </c>
      <c r="F139" s="8">
        <f t="shared" si="4"/>
        <v>4</v>
      </c>
      <c r="G139" s="9">
        <f t="shared" si="5"/>
        <v>2175.1999999999998</v>
      </c>
    </row>
    <row r="140" spans="2:7" x14ac:dyDescent="0.3">
      <c r="B140" s="6" t="s">
        <v>261</v>
      </c>
      <c r="C140" s="6">
        <v>1840</v>
      </c>
      <c r="D140" s="7">
        <v>44848</v>
      </c>
      <c r="E140" s="7">
        <v>44936</v>
      </c>
      <c r="F140" s="8">
        <f t="shared" si="4"/>
        <v>88</v>
      </c>
      <c r="G140" s="9">
        <f t="shared" si="5"/>
        <v>161920</v>
      </c>
    </row>
    <row r="141" spans="2:7" x14ac:dyDescent="0.3">
      <c r="B141" s="6" t="s">
        <v>262</v>
      </c>
      <c r="C141" s="6">
        <v>38</v>
      </c>
      <c r="D141" s="7">
        <v>44925</v>
      </c>
      <c r="E141" s="7">
        <v>44930</v>
      </c>
      <c r="F141" s="8">
        <f t="shared" si="4"/>
        <v>5</v>
      </c>
      <c r="G141" s="9">
        <f t="shared" si="5"/>
        <v>190</v>
      </c>
    </row>
    <row r="142" spans="2:7" x14ac:dyDescent="0.3">
      <c r="B142" s="6" t="s">
        <v>263</v>
      </c>
      <c r="C142" s="6">
        <v>2652</v>
      </c>
      <c r="D142" s="7">
        <v>44926</v>
      </c>
      <c r="E142" s="7">
        <v>44930</v>
      </c>
      <c r="F142" s="8">
        <f t="shared" si="4"/>
        <v>4</v>
      </c>
      <c r="G142" s="9">
        <f t="shared" si="5"/>
        <v>10608</v>
      </c>
    </row>
    <row r="143" spans="2:7" x14ac:dyDescent="0.3">
      <c r="B143" s="6" t="s">
        <v>264</v>
      </c>
      <c r="C143" s="6">
        <v>884</v>
      </c>
      <c r="D143" s="7">
        <v>44926</v>
      </c>
      <c r="E143" s="7">
        <v>44930</v>
      </c>
      <c r="F143" s="8">
        <f t="shared" si="4"/>
        <v>4</v>
      </c>
      <c r="G143" s="9">
        <f t="shared" si="5"/>
        <v>3536</v>
      </c>
    </row>
    <row r="144" spans="2:7" x14ac:dyDescent="0.3">
      <c r="B144" s="6" t="s">
        <v>14</v>
      </c>
      <c r="C144" s="6">
        <v>4650</v>
      </c>
      <c r="D144" s="7">
        <v>44926</v>
      </c>
      <c r="E144" s="7">
        <v>44930</v>
      </c>
      <c r="F144" s="8">
        <f t="shared" si="4"/>
        <v>4</v>
      </c>
      <c r="G144" s="9">
        <f t="shared" si="5"/>
        <v>18600</v>
      </c>
    </row>
    <row r="145" spans="2:7" x14ac:dyDescent="0.3">
      <c r="B145" s="6" t="s">
        <v>265</v>
      </c>
      <c r="C145" s="6">
        <v>5.82</v>
      </c>
      <c r="D145" s="7">
        <v>44868</v>
      </c>
      <c r="E145" s="7">
        <v>44951</v>
      </c>
      <c r="F145" s="8">
        <f t="shared" si="4"/>
        <v>83</v>
      </c>
      <c r="G145" s="9">
        <f t="shared" si="5"/>
        <v>483.06</v>
      </c>
    </row>
    <row r="146" spans="2:7" x14ac:dyDescent="0.3">
      <c r="B146" s="6" t="s">
        <v>266</v>
      </c>
      <c r="C146" s="6">
        <v>5.82</v>
      </c>
      <c r="D146" s="7">
        <v>44868</v>
      </c>
      <c r="E146" s="7">
        <v>44951</v>
      </c>
      <c r="F146" s="8">
        <f t="shared" si="4"/>
        <v>83</v>
      </c>
      <c r="G146" s="9">
        <f t="shared" si="5"/>
        <v>483.06</v>
      </c>
    </row>
    <row r="147" spans="2:7" x14ac:dyDescent="0.3">
      <c r="B147" s="6" t="s">
        <v>267</v>
      </c>
      <c r="C147" s="6">
        <v>5.82</v>
      </c>
      <c r="D147" s="7">
        <v>44868</v>
      </c>
      <c r="E147" s="7">
        <v>44951</v>
      </c>
      <c r="F147" s="8">
        <f t="shared" si="4"/>
        <v>83</v>
      </c>
      <c r="G147" s="9">
        <f t="shared" si="5"/>
        <v>483.06</v>
      </c>
    </row>
    <row r="148" spans="2:7" x14ac:dyDescent="0.3">
      <c r="B148" s="6" t="s">
        <v>268</v>
      </c>
      <c r="C148" s="6">
        <v>30.43</v>
      </c>
      <c r="D148" s="7">
        <v>44865</v>
      </c>
      <c r="E148" s="7">
        <v>44951</v>
      </c>
      <c r="F148" s="8">
        <f t="shared" si="4"/>
        <v>86</v>
      </c>
      <c r="G148" s="9">
        <f t="shared" si="5"/>
        <v>2616.98</v>
      </c>
    </row>
    <row r="149" spans="2:7" x14ac:dyDescent="0.3">
      <c r="B149" s="6" t="s">
        <v>269</v>
      </c>
      <c r="C149" s="6">
        <v>1913.97</v>
      </c>
      <c r="D149" s="7">
        <v>44865</v>
      </c>
      <c r="E149" s="7">
        <v>44951</v>
      </c>
      <c r="F149" s="8">
        <f t="shared" si="4"/>
        <v>86</v>
      </c>
      <c r="G149" s="9">
        <f t="shared" si="5"/>
        <v>164601.42000000001</v>
      </c>
    </row>
    <row r="150" spans="2:7" x14ac:dyDescent="0.3">
      <c r="B150" s="6" t="s">
        <v>270</v>
      </c>
      <c r="C150" s="6">
        <v>3016.8</v>
      </c>
      <c r="D150" s="7">
        <v>44926</v>
      </c>
      <c r="E150" s="7">
        <v>44930</v>
      </c>
      <c r="F150" s="8">
        <f t="shared" si="4"/>
        <v>4</v>
      </c>
      <c r="G150" s="9">
        <f t="shared" si="5"/>
        <v>12067.2</v>
      </c>
    </row>
    <row r="151" spans="2:7" x14ac:dyDescent="0.3">
      <c r="B151" s="6" t="s">
        <v>108</v>
      </c>
      <c r="C151" s="6">
        <v>91878.92</v>
      </c>
      <c r="D151" s="7">
        <v>44879</v>
      </c>
      <c r="E151" s="7">
        <v>44967</v>
      </c>
      <c r="F151" s="8">
        <f t="shared" si="4"/>
        <v>88</v>
      </c>
      <c r="G151" s="9">
        <f t="shared" si="5"/>
        <v>8085344.96</v>
      </c>
    </row>
    <row r="152" spans="2:7" x14ac:dyDescent="0.3">
      <c r="B152" s="6" t="s">
        <v>92</v>
      </c>
      <c r="C152" s="6">
        <v>1600</v>
      </c>
      <c r="D152" s="7">
        <v>44926</v>
      </c>
      <c r="E152" s="7">
        <v>44931</v>
      </c>
      <c r="F152" s="8">
        <f t="shared" si="4"/>
        <v>5</v>
      </c>
      <c r="G152" s="9">
        <f t="shared" si="5"/>
        <v>8000</v>
      </c>
    </row>
    <row r="153" spans="2:7" x14ac:dyDescent="0.3">
      <c r="B153" s="6" t="s">
        <v>94</v>
      </c>
      <c r="C153" s="6">
        <v>158</v>
      </c>
      <c r="D153" s="7">
        <v>44926</v>
      </c>
      <c r="E153" s="7">
        <v>44931</v>
      </c>
      <c r="F153" s="8">
        <f t="shared" si="4"/>
        <v>5</v>
      </c>
      <c r="G153" s="9">
        <f t="shared" si="5"/>
        <v>790</v>
      </c>
    </row>
    <row r="154" spans="2:7" x14ac:dyDescent="0.3">
      <c r="B154" s="6" t="s">
        <v>96</v>
      </c>
      <c r="C154" s="6">
        <v>2250</v>
      </c>
      <c r="D154" s="7">
        <v>44926</v>
      </c>
      <c r="E154" s="7">
        <v>44931</v>
      </c>
      <c r="F154" s="8">
        <f t="shared" si="4"/>
        <v>5</v>
      </c>
      <c r="G154" s="9">
        <f t="shared" si="5"/>
        <v>11250</v>
      </c>
    </row>
    <row r="155" spans="2:7" x14ac:dyDescent="0.3">
      <c r="B155" s="6" t="s">
        <v>271</v>
      </c>
      <c r="C155" s="6">
        <v>5200</v>
      </c>
      <c r="D155" s="7">
        <v>44926</v>
      </c>
      <c r="E155" s="7">
        <v>44928</v>
      </c>
      <c r="F155" s="8">
        <f t="shared" si="4"/>
        <v>2</v>
      </c>
      <c r="G155" s="9">
        <f t="shared" si="5"/>
        <v>10400</v>
      </c>
    </row>
    <row r="156" spans="2:7" x14ac:dyDescent="0.3">
      <c r="B156" s="6" t="s">
        <v>272</v>
      </c>
      <c r="C156" s="6">
        <v>47960.68</v>
      </c>
      <c r="D156" s="7">
        <v>44911</v>
      </c>
      <c r="E156" s="7">
        <v>44931</v>
      </c>
      <c r="F156" s="8">
        <f t="shared" si="4"/>
        <v>20</v>
      </c>
      <c r="G156" s="9">
        <f t="shared" si="5"/>
        <v>959213.6</v>
      </c>
    </row>
    <row r="157" spans="2:7" x14ac:dyDescent="0.3">
      <c r="B157" s="6" t="s">
        <v>273</v>
      </c>
      <c r="C157" s="6">
        <v>82799.199999999997</v>
      </c>
      <c r="D157" s="7">
        <v>44911</v>
      </c>
      <c r="E157" s="7">
        <v>44931</v>
      </c>
      <c r="F157" s="8">
        <f t="shared" si="4"/>
        <v>20</v>
      </c>
      <c r="G157" s="9">
        <f t="shared" si="5"/>
        <v>1655984</v>
      </c>
    </row>
    <row r="158" spans="2:7" x14ac:dyDescent="0.3">
      <c r="B158" s="6" t="s">
        <v>274</v>
      </c>
      <c r="C158" s="6">
        <v>15783.61</v>
      </c>
      <c r="D158" s="7">
        <v>44926</v>
      </c>
      <c r="E158" s="7">
        <v>44935</v>
      </c>
      <c r="F158" s="8">
        <f t="shared" si="4"/>
        <v>9</v>
      </c>
      <c r="G158" s="9">
        <f t="shared" si="5"/>
        <v>142052.49</v>
      </c>
    </row>
    <row r="159" spans="2:7" x14ac:dyDescent="0.3">
      <c r="B159" s="6" t="s">
        <v>17</v>
      </c>
      <c r="C159" s="6">
        <v>4650</v>
      </c>
      <c r="D159" s="7">
        <v>44926</v>
      </c>
      <c r="E159" s="7">
        <v>44930</v>
      </c>
      <c r="F159" s="8">
        <f t="shared" si="4"/>
        <v>4</v>
      </c>
      <c r="G159" s="9">
        <f t="shared" si="5"/>
        <v>18600</v>
      </c>
    </row>
    <row r="160" spans="2:7" x14ac:dyDescent="0.3">
      <c r="B160" s="6" t="s">
        <v>23</v>
      </c>
      <c r="C160" s="6">
        <v>1162.5</v>
      </c>
      <c r="D160" s="7">
        <v>44926</v>
      </c>
      <c r="E160" s="7">
        <v>44930</v>
      </c>
      <c r="F160" s="8">
        <f t="shared" si="4"/>
        <v>4</v>
      </c>
      <c r="G160" s="9">
        <f t="shared" si="5"/>
        <v>4650</v>
      </c>
    </row>
    <row r="161" spans="2:7" x14ac:dyDescent="0.3">
      <c r="B161" s="6" t="s">
        <v>275</v>
      </c>
      <c r="C161" s="6">
        <v>4143.9399999999996</v>
      </c>
      <c r="D161" s="7">
        <v>44926</v>
      </c>
      <c r="E161" s="7">
        <v>44931</v>
      </c>
      <c r="F161" s="8">
        <f t="shared" si="4"/>
        <v>5</v>
      </c>
      <c r="G161" s="9">
        <f t="shared" si="5"/>
        <v>20719.699999999997</v>
      </c>
    </row>
    <row r="162" spans="2:7" x14ac:dyDescent="0.3">
      <c r="B162" s="6" t="s">
        <v>276</v>
      </c>
      <c r="C162" s="6">
        <v>364.27</v>
      </c>
      <c r="D162" s="7">
        <v>44895</v>
      </c>
      <c r="E162" s="7">
        <v>44944</v>
      </c>
      <c r="F162" s="8">
        <f t="shared" si="4"/>
        <v>49</v>
      </c>
      <c r="G162" s="9">
        <f t="shared" si="5"/>
        <v>17849.23</v>
      </c>
    </row>
    <row r="163" spans="2:7" x14ac:dyDescent="0.3">
      <c r="B163" s="6" t="s">
        <v>137</v>
      </c>
      <c r="C163" s="6">
        <v>19932.68</v>
      </c>
      <c r="D163" s="7">
        <v>44926</v>
      </c>
      <c r="E163" s="7">
        <v>44959</v>
      </c>
      <c r="F163" s="8">
        <f t="shared" si="4"/>
        <v>33</v>
      </c>
      <c r="G163" s="9">
        <f t="shared" si="5"/>
        <v>657778.44000000006</v>
      </c>
    </row>
    <row r="164" spans="2:7" x14ac:dyDescent="0.3">
      <c r="B164" s="6" t="s">
        <v>132</v>
      </c>
      <c r="C164" s="6">
        <v>13833.61</v>
      </c>
      <c r="D164" s="7">
        <v>44926</v>
      </c>
      <c r="E164" s="7">
        <v>44959</v>
      </c>
      <c r="F164" s="8">
        <f t="shared" si="4"/>
        <v>33</v>
      </c>
      <c r="G164" s="9">
        <f t="shared" si="5"/>
        <v>456509.13</v>
      </c>
    </row>
    <row r="165" spans="2:7" x14ac:dyDescent="0.3">
      <c r="B165" s="6" t="s">
        <v>0</v>
      </c>
      <c r="C165" s="6">
        <v>13048.34</v>
      </c>
      <c r="D165" s="7">
        <v>44926</v>
      </c>
      <c r="E165" s="7">
        <v>44959</v>
      </c>
      <c r="F165" s="8">
        <f t="shared" si="4"/>
        <v>33</v>
      </c>
      <c r="G165" s="9">
        <f t="shared" si="5"/>
        <v>430595.22000000003</v>
      </c>
    </row>
    <row r="166" spans="2:7" x14ac:dyDescent="0.3">
      <c r="B166" s="6" t="s">
        <v>6</v>
      </c>
      <c r="C166" s="6">
        <v>3380</v>
      </c>
      <c r="D166" s="7">
        <v>44926</v>
      </c>
      <c r="E166" s="7">
        <v>44931</v>
      </c>
      <c r="F166" s="8">
        <f t="shared" si="4"/>
        <v>5</v>
      </c>
      <c r="G166" s="9">
        <f t="shared" si="5"/>
        <v>16900</v>
      </c>
    </row>
    <row r="167" spans="2:7" x14ac:dyDescent="0.3">
      <c r="B167" s="6" t="s">
        <v>277</v>
      </c>
      <c r="C167" s="6">
        <v>750</v>
      </c>
      <c r="D167" s="7">
        <v>44926</v>
      </c>
      <c r="E167" s="7">
        <v>44931</v>
      </c>
      <c r="F167" s="8">
        <f t="shared" si="4"/>
        <v>5</v>
      </c>
      <c r="G167" s="9">
        <f t="shared" si="5"/>
        <v>3750</v>
      </c>
    </row>
    <row r="168" spans="2:7" x14ac:dyDescent="0.3">
      <c r="B168" s="6" t="s">
        <v>11</v>
      </c>
      <c r="C168" s="6">
        <v>1930.61</v>
      </c>
      <c r="D168" s="7">
        <v>44913</v>
      </c>
      <c r="E168" s="7">
        <v>44931</v>
      </c>
      <c r="F168" s="8">
        <f t="shared" si="4"/>
        <v>18</v>
      </c>
      <c r="G168" s="9">
        <f t="shared" si="5"/>
        <v>34750.979999999996</v>
      </c>
    </row>
    <row r="169" spans="2:7" x14ac:dyDescent="0.3">
      <c r="B169" s="6" t="s">
        <v>278</v>
      </c>
      <c r="C169" s="6">
        <v>567.17999999999995</v>
      </c>
      <c r="D169" s="7">
        <v>44957</v>
      </c>
      <c r="E169" s="7">
        <v>44960</v>
      </c>
      <c r="F169" s="8">
        <f t="shared" si="4"/>
        <v>3</v>
      </c>
      <c r="G169" s="9">
        <f t="shared" si="5"/>
        <v>1701.54</v>
      </c>
    </row>
    <row r="170" spans="2:7" x14ac:dyDescent="0.3">
      <c r="B170" s="6" t="s">
        <v>18</v>
      </c>
      <c r="C170" s="6">
        <v>11353.95</v>
      </c>
      <c r="D170" s="7">
        <v>44926</v>
      </c>
      <c r="E170" s="7">
        <v>44931</v>
      </c>
      <c r="F170" s="8">
        <f t="shared" si="4"/>
        <v>5</v>
      </c>
      <c r="G170" s="9">
        <f t="shared" si="5"/>
        <v>56769.75</v>
      </c>
    </row>
    <row r="171" spans="2:7" x14ac:dyDescent="0.3">
      <c r="B171" s="6" t="s">
        <v>279</v>
      </c>
      <c r="C171" s="6">
        <v>4811.43</v>
      </c>
      <c r="D171" s="7">
        <v>44926</v>
      </c>
      <c r="E171" s="7">
        <v>44930</v>
      </c>
      <c r="F171" s="8">
        <f t="shared" si="4"/>
        <v>4</v>
      </c>
      <c r="G171" s="9">
        <f t="shared" si="5"/>
        <v>19245.72</v>
      </c>
    </row>
    <row r="172" spans="2:7" x14ac:dyDescent="0.3">
      <c r="B172" s="6" t="s">
        <v>104</v>
      </c>
      <c r="C172" s="6">
        <v>3878.22</v>
      </c>
      <c r="D172" s="7">
        <v>44926</v>
      </c>
      <c r="E172" s="7">
        <v>44958</v>
      </c>
      <c r="F172" s="8">
        <f t="shared" si="4"/>
        <v>32</v>
      </c>
      <c r="G172" s="9">
        <f t="shared" si="5"/>
        <v>124103.03999999999</v>
      </c>
    </row>
    <row r="173" spans="2:7" x14ac:dyDescent="0.3">
      <c r="B173" s="6" t="s">
        <v>280</v>
      </c>
      <c r="C173" s="6">
        <v>2322.5</v>
      </c>
      <c r="D173" s="7">
        <v>44852</v>
      </c>
      <c r="E173" s="7">
        <v>44958</v>
      </c>
      <c r="F173" s="8">
        <f t="shared" si="4"/>
        <v>106</v>
      </c>
      <c r="G173" s="9">
        <f t="shared" si="5"/>
        <v>246185</v>
      </c>
    </row>
    <row r="174" spans="2:7" x14ac:dyDescent="0.3">
      <c r="B174" s="6" t="s">
        <v>119</v>
      </c>
      <c r="C174" s="6">
        <v>3299.65</v>
      </c>
      <c r="D174" s="7">
        <v>44895</v>
      </c>
      <c r="E174" s="7">
        <v>44949</v>
      </c>
      <c r="F174" s="8">
        <f t="shared" si="4"/>
        <v>54</v>
      </c>
      <c r="G174" s="9">
        <f t="shared" si="5"/>
        <v>178181.1</v>
      </c>
    </row>
    <row r="175" spans="2:7" x14ac:dyDescent="0.3">
      <c r="B175" s="6" t="s">
        <v>281</v>
      </c>
      <c r="C175" s="6">
        <v>196043.77</v>
      </c>
      <c r="D175" s="7">
        <v>44926</v>
      </c>
      <c r="E175" s="7">
        <v>44942</v>
      </c>
      <c r="F175" s="8">
        <f t="shared" si="4"/>
        <v>16</v>
      </c>
      <c r="G175" s="9">
        <f t="shared" si="5"/>
        <v>3136700.32</v>
      </c>
    </row>
    <row r="176" spans="2:7" x14ac:dyDescent="0.3">
      <c r="B176" s="6" t="s">
        <v>282</v>
      </c>
      <c r="C176" s="6">
        <v>5409</v>
      </c>
      <c r="D176" s="7">
        <v>44957</v>
      </c>
      <c r="E176" s="7">
        <v>44960</v>
      </c>
      <c r="F176" s="8">
        <f t="shared" si="4"/>
        <v>3</v>
      </c>
      <c r="G176" s="9">
        <f t="shared" si="5"/>
        <v>16227</v>
      </c>
    </row>
    <row r="177" spans="2:7" x14ac:dyDescent="0.3">
      <c r="B177" s="6" t="s">
        <v>146</v>
      </c>
      <c r="C177" s="6">
        <v>25750</v>
      </c>
      <c r="D177" s="7">
        <v>44926</v>
      </c>
      <c r="E177" s="7">
        <v>44959</v>
      </c>
      <c r="F177" s="8">
        <f t="shared" si="4"/>
        <v>33</v>
      </c>
      <c r="G177" s="9">
        <f t="shared" si="5"/>
        <v>849750</v>
      </c>
    </row>
    <row r="178" spans="2:7" x14ac:dyDescent="0.3">
      <c r="B178" s="6" t="s">
        <v>283</v>
      </c>
      <c r="C178" s="6">
        <v>11210</v>
      </c>
      <c r="D178" s="7">
        <v>44926</v>
      </c>
      <c r="E178" s="7">
        <v>44942</v>
      </c>
      <c r="F178" s="8">
        <f t="shared" si="4"/>
        <v>16</v>
      </c>
      <c r="G178" s="9">
        <f t="shared" si="5"/>
        <v>179360</v>
      </c>
    </row>
    <row r="179" spans="2:7" x14ac:dyDescent="0.3">
      <c r="B179" s="6" t="s">
        <v>284</v>
      </c>
      <c r="C179" s="6">
        <v>16.190000000000001</v>
      </c>
      <c r="D179" s="7">
        <v>44874</v>
      </c>
      <c r="E179" s="7">
        <v>44951</v>
      </c>
      <c r="F179" s="8">
        <f t="shared" si="4"/>
        <v>77</v>
      </c>
      <c r="G179" s="9">
        <f t="shared" si="5"/>
        <v>1246.6300000000001</v>
      </c>
    </row>
    <row r="180" spans="2:7" x14ac:dyDescent="0.3">
      <c r="B180" s="6" t="s">
        <v>285</v>
      </c>
      <c r="C180" s="6">
        <v>7.93</v>
      </c>
      <c r="D180" s="7">
        <v>44874</v>
      </c>
      <c r="E180" s="7">
        <v>44951</v>
      </c>
      <c r="F180" s="8">
        <f t="shared" si="4"/>
        <v>77</v>
      </c>
      <c r="G180" s="9">
        <f t="shared" si="5"/>
        <v>610.61</v>
      </c>
    </row>
    <row r="181" spans="2:7" x14ac:dyDescent="0.3">
      <c r="B181" s="6" t="s">
        <v>286</v>
      </c>
      <c r="C181" s="6">
        <v>19.3</v>
      </c>
      <c r="D181" s="7">
        <v>44874</v>
      </c>
      <c r="E181" s="7">
        <v>44951</v>
      </c>
      <c r="F181" s="8">
        <f t="shared" si="4"/>
        <v>77</v>
      </c>
      <c r="G181" s="9">
        <f t="shared" si="5"/>
        <v>1486.1000000000001</v>
      </c>
    </row>
    <row r="182" spans="2:7" x14ac:dyDescent="0.3">
      <c r="B182" s="6" t="s">
        <v>287</v>
      </c>
      <c r="C182" s="6">
        <v>8160</v>
      </c>
      <c r="D182" s="7">
        <v>44926</v>
      </c>
      <c r="E182" s="7">
        <v>44930</v>
      </c>
      <c r="F182" s="8">
        <f t="shared" si="4"/>
        <v>4</v>
      </c>
      <c r="G182" s="9">
        <f t="shared" si="5"/>
        <v>32640</v>
      </c>
    </row>
    <row r="183" spans="2:7" x14ac:dyDescent="0.3">
      <c r="B183" s="6" t="s">
        <v>288</v>
      </c>
      <c r="C183" s="6">
        <v>21020</v>
      </c>
      <c r="D183" s="7">
        <v>44926</v>
      </c>
      <c r="E183" s="7">
        <v>44929</v>
      </c>
      <c r="F183" s="8">
        <f t="shared" si="4"/>
        <v>3</v>
      </c>
      <c r="G183" s="9">
        <f t="shared" si="5"/>
        <v>63060</v>
      </c>
    </row>
    <row r="184" spans="2:7" x14ac:dyDescent="0.3">
      <c r="B184" s="6" t="s">
        <v>140</v>
      </c>
      <c r="C184" s="6">
        <v>59675.38</v>
      </c>
      <c r="D184" s="7">
        <v>44915</v>
      </c>
      <c r="E184" s="7">
        <v>44931</v>
      </c>
      <c r="F184" s="8">
        <f t="shared" si="4"/>
        <v>16</v>
      </c>
      <c r="G184" s="9">
        <f t="shared" si="5"/>
        <v>954806.08</v>
      </c>
    </row>
    <row r="185" spans="2:7" x14ac:dyDescent="0.3">
      <c r="B185" s="6" t="s">
        <v>289</v>
      </c>
      <c r="C185" s="6">
        <v>29995</v>
      </c>
      <c r="D185" s="7">
        <v>44914</v>
      </c>
      <c r="E185" s="7">
        <v>44931</v>
      </c>
      <c r="F185" s="8">
        <f t="shared" si="4"/>
        <v>17</v>
      </c>
      <c r="G185" s="9">
        <f t="shared" si="5"/>
        <v>509915</v>
      </c>
    </row>
    <row r="186" spans="2:7" x14ac:dyDescent="0.3">
      <c r="B186" s="6" t="s">
        <v>290</v>
      </c>
      <c r="C186" s="6">
        <v>18768.59</v>
      </c>
      <c r="D186" s="7">
        <v>44926</v>
      </c>
      <c r="E186" s="7">
        <v>44949</v>
      </c>
      <c r="F186" s="8">
        <f t="shared" si="4"/>
        <v>23</v>
      </c>
      <c r="G186" s="9">
        <f t="shared" si="5"/>
        <v>431677.57</v>
      </c>
    </row>
    <row r="187" spans="2:7" x14ac:dyDescent="0.3">
      <c r="B187" s="6" t="s">
        <v>291</v>
      </c>
      <c r="C187" s="6">
        <v>1200</v>
      </c>
      <c r="D187" s="7">
        <v>44854</v>
      </c>
      <c r="E187" s="7">
        <v>44936</v>
      </c>
      <c r="F187" s="8">
        <f t="shared" si="4"/>
        <v>82</v>
      </c>
      <c r="G187" s="9">
        <f t="shared" si="5"/>
        <v>98400</v>
      </c>
    </row>
    <row r="188" spans="2:7" x14ac:dyDescent="0.3">
      <c r="B188" s="6" t="s">
        <v>7</v>
      </c>
      <c r="C188" s="6">
        <v>32275.41</v>
      </c>
      <c r="D188" s="7">
        <v>44926</v>
      </c>
      <c r="E188" s="7">
        <v>44931</v>
      </c>
      <c r="F188" s="8">
        <f t="shared" si="4"/>
        <v>5</v>
      </c>
      <c r="G188" s="9">
        <f t="shared" si="5"/>
        <v>161377.04999999999</v>
      </c>
    </row>
    <row r="189" spans="2:7" x14ac:dyDescent="0.3">
      <c r="B189" s="6" t="s">
        <v>125</v>
      </c>
      <c r="C189" s="6">
        <v>6526</v>
      </c>
      <c r="D189" s="7">
        <v>44926</v>
      </c>
      <c r="E189" s="7">
        <v>44931</v>
      </c>
      <c r="F189" s="8">
        <f t="shared" si="4"/>
        <v>5</v>
      </c>
      <c r="G189" s="9">
        <f t="shared" si="5"/>
        <v>32630</v>
      </c>
    </row>
    <row r="190" spans="2:7" x14ac:dyDescent="0.3">
      <c r="B190" s="6" t="s">
        <v>292</v>
      </c>
      <c r="C190" s="6">
        <v>159</v>
      </c>
      <c r="D190" s="7">
        <v>44915</v>
      </c>
      <c r="E190" s="7">
        <v>44928</v>
      </c>
      <c r="F190" s="8">
        <f t="shared" si="4"/>
        <v>13</v>
      </c>
      <c r="G190" s="9">
        <f t="shared" si="5"/>
        <v>2067</v>
      </c>
    </row>
    <row r="191" spans="2:7" x14ac:dyDescent="0.3">
      <c r="B191" s="6" t="s">
        <v>293</v>
      </c>
      <c r="C191" s="6">
        <v>425.35</v>
      </c>
      <c r="D191" s="7">
        <v>44862</v>
      </c>
      <c r="E191" s="7">
        <v>44931</v>
      </c>
      <c r="F191" s="8">
        <f t="shared" si="4"/>
        <v>69</v>
      </c>
      <c r="G191" s="9">
        <f t="shared" si="5"/>
        <v>29349.15</v>
      </c>
    </row>
    <row r="192" spans="2:7" x14ac:dyDescent="0.3">
      <c r="B192" s="6" t="s">
        <v>294</v>
      </c>
      <c r="C192" s="6">
        <v>401.21</v>
      </c>
      <c r="D192" s="7">
        <v>44886</v>
      </c>
      <c r="E192" s="7">
        <v>44928</v>
      </c>
      <c r="F192" s="8">
        <f t="shared" si="4"/>
        <v>42</v>
      </c>
      <c r="G192" s="9">
        <f t="shared" si="5"/>
        <v>16850.82</v>
      </c>
    </row>
    <row r="193" spans="2:7" x14ac:dyDescent="0.3">
      <c r="B193" s="6" t="s">
        <v>295</v>
      </c>
      <c r="C193" s="6">
        <v>3012</v>
      </c>
      <c r="D193" s="7">
        <v>44926</v>
      </c>
      <c r="E193" s="7">
        <v>44931</v>
      </c>
      <c r="F193" s="8">
        <f t="shared" si="4"/>
        <v>5</v>
      </c>
      <c r="G193" s="9">
        <f t="shared" si="5"/>
        <v>15060</v>
      </c>
    </row>
    <row r="194" spans="2:7" x14ac:dyDescent="0.3">
      <c r="B194" s="6" t="s">
        <v>296</v>
      </c>
      <c r="C194" s="6">
        <v>51.32</v>
      </c>
      <c r="D194" s="7">
        <v>44910</v>
      </c>
      <c r="E194" s="7">
        <v>44931</v>
      </c>
      <c r="F194" s="8">
        <f t="shared" si="4"/>
        <v>21</v>
      </c>
      <c r="G194" s="9">
        <f t="shared" si="5"/>
        <v>1077.72</v>
      </c>
    </row>
    <row r="195" spans="2:7" x14ac:dyDescent="0.3">
      <c r="B195" s="6" t="s">
        <v>297</v>
      </c>
      <c r="C195" s="6">
        <v>32756.25</v>
      </c>
      <c r="D195" s="7">
        <v>44926</v>
      </c>
      <c r="E195" s="7">
        <v>44931</v>
      </c>
      <c r="F195" s="8">
        <f t="shared" si="4"/>
        <v>5</v>
      </c>
      <c r="G195" s="9">
        <f t="shared" si="5"/>
        <v>163781.25</v>
      </c>
    </row>
    <row r="196" spans="2:7" x14ac:dyDescent="0.3">
      <c r="B196" s="6" t="s">
        <v>298</v>
      </c>
      <c r="C196" s="6">
        <v>3238</v>
      </c>
      <c r="D196" s="7">
        <v>44895</v>
      </c>
      <c r="E196" s="7">
        <v>44929</v>
      </c>
      <c r="F196" s="8">
        <f t="shared" si="4"/>
        <v>34</v>
      </c>
      <c r="G196" s="9">
        <f t="shared" si="5"/>
        <v>110092</v>
      </c>
    </row>
    <row r="197" spans="2:7" x14ac:dyDescent="0.3">
      <c r="B197" s="6" t="s">
        <v>136</v>
      </c>
      <c r="C197" s="6">
        <v>24237.78</v>
      </c>
      <c r="D197" s="7">
        <v>44926</v>
      </c>
      <c r="E197" s="7">
        <v>44950</v>
      </c>
      <c r="F197" s="8">
        <f t="shared" ref="F197:F260" si="6">E197-D197</f>
        <v>24</v>
      </c>
      <c r="G197" s="9">
        <f t="shared" ref="G197:G260" si="7">C197*F197</f>
        <v>581706.72</v>
      </c>
    </row>
    <row r="198" spans="2:7" x14ac:dyDescent="0.3">
      <c r="B198" s="6" t="s">
        <v>39</v>
      </c>
      <c r="C198" s="6">
        <v>3181.09</v>
      </c>
      <c r="D198" s="7">
        <v>44926</v>
      </c>
      <c r="E198" s="7">
        <v>44956</v>
      </c>
      <c r="F198" s="8">
        <f t="shared" si="6"/>
        <v>30</v>
      </c>
      <c r="G198" s="9">
        <f t="shared" si="7"/>
        <v>95432.700000000012</v>
      </c>
    </row>
    <row r="199" spans="2:7" x14ac:dyDescent="0.3">
      <c r="B199" s="6" t="s">
        <v>299</v>
      </c>
      <c r="C199" s="6">
        <v>4412.75</v>
      </c>
      <c r="D199" s="7">
        <v>44895</v>
      </c>
      <c r="E199" s="7">
        <v>44958</v>
      </c>
      <c r="F199" s="8">
        <f t="shared" si="6"/>
        <v>63</v>
      </c>
      <c r="G199" s="9">
        <f t="shared" si="7"/>
        <v>278003.25</v>
      </c>
    </row>
    <row r="200" spans="2:7" x14ac:dyDescent="0.3">
      <c r="B200" s="6" t="s">
        <v>300</v>
      </c>
      <c r="C200" s="6">
        <v>350</v>
      </c>
      <c r="D200" s="7">
        <v>44926</v>
      </c>
      <c r="E200" s="7">
        <v>44935</v>
      </c>
      <c r="F200" s="8">
        <f t="shared" si="6"/>
        <v>9</v>
      </c>
      <c r="G200" s="9">
        <f t="shared" si="7"/>
        <v>3150</v>
      </c>
    </row>
    <row r="201" spans="2:7" x14ac:dyDescent="0.3">
      <c r="B201" s="6" t="s">
        <v>301</v>
      </c>
      <c r="C201" s="6">
        <v>430</v>
      </c>
      <c r="D201" s="7">
        <v>44859</v>
      </c>
      <c r="E201" s="7">
        <v>44929</v>
      </c>
      <c r="F201" s="8">
        <f t="shared" si="6"/>
        <v>70</v>
      </c>
      <c r="G201" s="9">
        <f t="shared" si="7"/>
        <v>30100</v>
      </c>
    </row>
    <row r="202" spans="2:7" x14ac:dyDescent="0.3">
      <c r="B202" s="6" t="s">
        <v>302</v>
      </c>
      <c r="C202" s="6">
        <v>40140.559999999998</v>
      </c>
      <c r="D202" s="7">
        <v>44926</v>
      </c>
      <c r="E202" s="7">
        <v>44943</v>
      </c>
      <c r="F202" s="8">
        <f t="shared" si="6"/>
        <v>17</v>
      </c>
      <c r="G202" s="9">
        <f t="shared" si="7"/>
        <v>682389.52</v>
      </c>
    </row>
    <row r="203" spans="2:7" x14ac:dyDescent="0.3">
      <c r="B203" s="6" t="s">
        <v>303</v>
      </c>
      <c r="C203" s="6">
        <v>7.93</v>
      </c>
      <c r="D203" s="7">
        <v>44879</v>
      </c>
      <c r="E203" s="7">
        <v>44951</v>
      </c>
      <c r="F203" s="8">
        <f t="shared" si="6"/>
        <v>72</v>
      </c>
      <c r="G203" s="9">
        <f t="shared" si="7"/>
        <v>570.96</v>
      </c>
    </row>
    <row r="204" spans="2:7" x14ac:dyDescent="0.3">
      <c r="B204" s="6" t="s">
        <v>304</v>
      </c>
      <c r="C204" s="6">
        <v>3081.32</v>
      </c>
      <c r="D204" s="7">
        <v>44895</v>
      </c>
      <c r="E204" s="7">
        <v>44958</v>
      </c>
      <c r="F204" s="8">
        <f t="shared" si="6"/>
        <v>63</v>
      </c>
      <c r="G204" s="9">
        <f t="shared" si="7"/>
        <v>194123.16</v>
      </c>
    </row>
    <row r="205" spans="2:7" x14ac:dyDescent="0.3">
      <c r="B205" s="6" t="s">
        <v>305</v>
      </c>
      <c r="C205" s="6">
        <v>450</v>
      </c>
      <c r="D205" s="7">
        <v>44926</v>
      </c>
      <c r="E205" s="7">
        <v>44993</v>
      </c>
      <c r="F205" s="8">
        <f t="shared" si="6"/>
        <v>67</v>
      </c>
      <c r="G205" s="9">
        <f t="shared" si="7"/>
        <v>30150</v>
      </c>
    </row>
    <row r="206" spans="2:7" x14ac:dyDescent="0.3">
      <c r="B206" s="6" t="s">
        <v>306</v>
      </c>
      <c r="C206" s="6">
        <v>830</v>
      </c>
      <c r="D206" s="7">
        <v>44936</v>
      </c>
      <c r="E206" s="7">
        <v>44956</v>
      </c>
      <c r="F206" s="8">
        <f t="shared" si="6"/>
        <v>20</v>
      </c>
      <c r="G206" s="9">
        <f t="shared" si="7"/>
        <v>16600</v>
      </c>
    </row>
    <row r="207" spans="2:7" x14ac:dyDescent="0.3">
      <c r="B207" s="6" t="s">
        <v>307</v>
      </c>
      <c r="C207" s="6">
        <v>59796.73</v>
      </c>
      <c r="D207" s="7">
        <v>44926</v>
      </c>
      <c r="E207" s="7">
        <v>44931</v>
      </c>
      <c r="F207" s="8">
        <f t="shared" si="6"/>
        <v>5</v>
      </c>
      <c r="G207" s="9">
        <f t="shared" si="7"/>
        <v>298983.65000000002</v>
      </c>
    </row>
    <row r="208" spans="2:7" x14ac:dyDescent="0.3">
      <c r="B208" s="6" t="s">
        <v>308</v>
      </c>
      <c r="C208" s="6">
        <v>165304.23000000001</v>
      </c>
      <c r="D208" s="7">
        <v>44926</v>
      </c>
      <c r="E208" s="7">
        <v>44942</v>
      </c>
      <c r="F208" s="8">
        <f t="shared" si="6"/>
        <v>16</v>
      </c>
      <c r="G208" s="9">
        <f t="shared" si="7"/>
        <v>2644867.6800000002</v>
      </c>
    </row>
    <row r="209" spans="2:7" x14ac:dyDescent="0.3">
      <c r="B209" s="6" t="s">
        <v>309</v>
      </c>
      <c r="C209" s="6">
        <v>101772.6</v>
      </c>
      <c r="D209" s="7">
        <v>44926</v>
      </c>
      <c r="E209" s="7">
        <v>44957</v>
      </c>
      <c r="F209" s="8">
        <f t="shared" si="6"/>
        <v>31</v>
      </c>
      <c r="G209" s="9">
        <f t="shared" si="7"/>
        <v>3154950.6</v>
      </c>
    </row>
    <row r="210" spans="2:7" x14ac:dyDescent="0.3">
      <c r="B210" s="6" t="s">
        <v>310</v>
      </c>
      <c r="C210" s="6">
        <v>821.52</v>
      </c>
      <c r="D210" s="7">
        <v>44926</v>
      </c>
      <c r="E210" s="7">
        <v>44930</v>
      </c>
      <c r="F210" s="8">
        <f t="shared" si="6"/>
        <v>4</v>
      </c>
      <c r="G210" s="9">
        <f t="shared" si="7"/>
        <v>3286.08</v>
      </c>
    </row>
    <row r="211" spans="2:7" x14ac:dyDescent="0.3">
      <c r="B211" s="6" t="s">
        <v>311</v>
      </c>
      <c r="C211" s="6">
        <v>350</v>
      </c>
      <c r="D211" s="7">
        <v>44926</v>
      </c>
      <c r="E211" s="7">
        <v>44931</v>
      </c>
      <c r="F211" s="8">
        <f t="shared" si="6"/>
        <v>5</v>
      </c>
      <c r="G211" s="9">
        <f t="shared" si="7"/>
        <v>1750</v>
      </c>
    </row>
    <row r="212" spans="2:7" x14ac:dyDescent="0.3">
      <c r="B212" s="6" t="s">
        <v>312</v>
      </c>
      <c r="C212" s="6">
        <v>120</v>
      </c>
      <c r="D212" s="7">
        <v>44860</v>
      </c>
      <c r="E212" s="7">
        <v>44929</v>
      </c>
      <c r="F212" s="8">
        <f t="shared" si="6"/>
        <v>69</v>
      </c>
      <c r="G212" s="9">
        <f t="shared" si="7"/>
        <v>8280</v>
      </c>
    </row>
    <row r="213" spans="2:7" x14ac:dyDescent="0.3">
      <c r="B213" s="6" t="s">
        <v>313</v>
      </c>
      <c r="C213" s="6">
        <v>2518.56</v>
      </c>
      <c r="D213" s="7">
        <v>44926</v>
      </c>
      <c r="E213" s="7">
        <v>44935</v>
      </c>
      <c r="F213" s="8">
        <f t="shared" si="6"/>
        <v>9</v>
      </c>
      <c r="G213" s="9">
        <f t="shared" si="7"/>
        <v>22667.040000000001</v>
      </c>
    </row>
    <row r="214" spans="2:7" x14ac:dyDescent="0.3">
      <c r="B214" s="6" t="s">
        <v>314</v>
      </c>
      <c r="C214" s="6">
        <v>39292.959999999999</v>
      </c>
      <c r="D214" s="7">
        <v>44957</v>
      </c>
      <c r="E214" s="7">
        <v>44960</v>
      </c>
      <c r="F214" s="8">
        <f t="shared" si="6"/>
        <v>3</v>
      </c>
      <c r="G214" s="9">
        <f t="shared" si="7"/>
        <v>117878.88</v>
      </c>
    </row>
    <row r="215" spans="2:7" x14ac:dyDescent="0.3">
      <c r="B215" s="6" t="s">
        <v>31</v>
      </c>
      <c r="C215" s="6">
        <v>13236.61</v>
      </c>
      <c r="D215" s="7">
        <v>44926</v>
      </c>
      <c r="E215" s="7">
        <v>44935</v>
      </c>
      <c r="F215" s="8">
        <f t="shared" si="6"/>
        <v>9</v>
      </c>
      <c r="G215" s="9">
        <f t="shared" si="7"/>
        <v>119129.49</v>
      </c>
    </row>
    <row r="216" spans="2:7" x14ac:dyDescent="0.3">
      <c r="B216" s="6" t="s">
        <v>100</v>
      </c>
      <c r="C216" s="6">
        <v>6344</v>
      </c>
      <c r="D216" s="7">
        <v>44860</v>
      </c>
      <c r="E216" s="7">
        <v>44935</v>
      </c>
      <c r="F216" s="8">
        <f t="shared" si="6"/>
        <v>75</v>
      </c>
      <c r="G216" s="9">
        <f t="shared" si="7"/>
        <v>475800</v>
      </c>
    </row>
    <row r="217" spans="2:7" x14ac:dyDescent="0.3">
      <c r="B217" s="6" t="s">
        <v>315</v>
      </c>
      <c r="C217" s="6">
        <v>15620</v>
      </c>
      <c r="D217" s="7">
        <v>44936</v>
      </c>
      <c r="E217" s="7">
        <v>44936</v>
      </c>
      <c r="F217" s="8">
        <f t="shared" si="6"/>
        <v>0</v>
      </c>
      <c r="G217" s="9">
        <f t="shared" si="7"/>
        <v>0</v>
      </c>
    </row>
    <row r="218" spans="2:7" x14ac:dyDescent="0.3">
      <c r="B218" s="6" t="s">
        <v>316</v>
      </c>
      <c r="C218" s="6">
        <v>7000</v>
      </c>
      <c r="D218" s="7">
        <v>44926</v>
      </c>
      <c r="E218" s="7">
        <v>44928</v>
      </c>
      <c r="F218" s="8">
        <f t="shared" si="6"/>
        <v>2</v>
      </c>
      <c r="G218" s="9">
        <f t="shared" si="7"/>
        <v>14000</v>
      </c>
    </row>
    <row r="219" spans="2:7" x14ac:dyDescent="0.3">
      <c r="B219" s="6" t="s">
        <v>317</v>
      </c>
      <c r="C219" s="6">
        <v>702</v>
      </c>
      <c r="D219" s="7">
        <v>44926</v>
      </c>
      <c r="E219" s="7">
        <v>44931</v>
      </c>
      <c r="F219" s="8">
        <f t="shared" si="6"/>
        <v>5</v>
      </c>
      <c r="G219" s="9">
        <f t="shared" si="7"/>
        <v>3510</v>
      </c>
    </row>
    <row r="220" spans="2:7" x14ac:dyDescent="0.3">
      <c r="B220" s="6" t="s">
        <v>37</v>
      </c>
      <c r="C220" s="6">
        <v>27004.3</v>
      </c>
      <c r="D220" s="7">
        <v>44926</v>
      </c>
      <c r="E220" s="7">
        <v>44949</v>
      </c>
      <c r="F220" s="8">
        <f t="shared" si="6"/>
        <v>23</v>
      </c>
      <c r="G220" s="9">
        <f t="shared" si="7"/>
        <v>621098.9</v>
      </c>
    </row>
    <row r="221" spans="2:7" x14ac:dyDescent="0.3">
      <c r="B221" s="6" t="s">
        <v>318</v>
      </c>
      <c r="C221" s="6">
        <v>13000</v>
      </c>
      <c r="D221" s="7">
        <v>44860</v>
      </c>
      <c r="E221" s="7">
        <v>44931</v>
      </c>
      <c r="F221" s="8">
        <f t="shared" si="6"/>
        <v>71</v>
      </c>
      <c r="G221" s="9">
        <f t="shared" si="7"/>
        <v>923000</v>
      </c>
    </row>
    <row r="222" spans="2:7" x14ac:dyDescent="0.3">
      <c r="B222" s="6" t="s">
        <v>319</v>
      </c>
      <c r="C222" s="6">
        <v>320</v>
      </c>
      <c r="D222" s="7">
        <v>44891</v>
      </c>
      <c r="E222" s="7">
        <v>44953</v>
      </c>
      <c r="F222" s="8">
        <f t="shared" si="6"/>
        <v>62</v>
      </c>
      <c r="G222" s="9">
        <f t="shared" si="7"/>
        <v>19840</v>
      </c>
    </row>
    <row r="223" spans="2:7" x14ac:dyDescent="0.3">
      <c r="B223" s="6" t="s">
        <v>320</v>
      </c>
      <c r="C223" s="6">
        <v>9306.4500000000007</v>
      </c>
      <c r="D223" s="7">
        <v>44926</v>
      </c>
      <c r="E223" s="7">
        <v>44931</v>
      </c>
      <c r="F223" s="8">
        <f t="shared" si="6"/>
        <v>5</v>
      </c>
      <c r="G223" s="9">
        <f t="shared" si="7"/>
        <v>46532.25</v>
      </c>
    </row>
    <row r="224" spans="2:7" x14ac:dyDescent="0.3">
      <c r="B224" s="6" t="s">
        <v>321</v>
      </c>
      <c r="C224" s="6">
        <v>7946.94</v>
      </c>
      <c r="D224" s="7">
        <v>44895</v>
      </c>
      <c r="E224" s="7">
        <v>44985</v>
      </c>
      <c r="F224" s="8">
        <f t="shared" si="6"/>
        <v>90</v>
      </c>
      <c r="G224" s="9">
        <f t="shared" si="7"/>
        <v>715224.6</v>
      </c>
    </row>
    <row r="225" spans="2:7" x14ac:dyDescent="0.3">
      <c r="B225" s="6" t="s">
        <v>322</v>
      </c>
      <c r="C225" s="6">
        <v>382.2</v>
      </c>
      <c r="D225" s="7">
        <v>44891</v>
      </c>
      <c r="E225" s="7">
        <v>44929</v>
      </c>
      <c r="F225" s="8">
        <f t="shared" si="6"/>
        <v>38</v>
      </c>
      <c r="G225" s="9">
        <f t="shared" si="7"/>
        <v>14523.6</v>
      </c>
    </row>
    <row r="226" spans="2:7" x14ac:dyDescent="0.3">
      <c r="B226" s="6" t="s">
        <v>323</v>
      </c>
      <c r="C226" s="6">
        <v>2507.6</v>
      </c>
      <c r="D226" s="7">
        <v>44891</v>
      </c>
      <c r="E226" s="7">
        <v>44929</v>
      </c>
      <c r="F226" s="8">
        <f t="shared" si="6"/>
        <v>38</v>
      </c>
      <c r="G226" s="9">
        <f t="shared" si="7"/>
        <v>95288.8</v>
      </c>
    </row>
    <row r="227" spans="2:7" x14ac:dyDescent="0.3">
      <c r="B227" s="6" t="s">
        <v>42</v>
      </c>
      <c r="C227" s="6">
        <v>30036</v>
      </c>
      <c r="D227" s="7">
        <v>44926</v>
      </c>
      <c r="E227" s="7">
        <v>44931</v>
      </c>
      <c r="F227" s="8">
        <f t="shared" si="6"/>
        <v>5</v>
      </c>
      <c r="G227" s="9">
        <f t="shared" si="7"/>
        <v>150180</v>
      </c>
    </row>
    <row r="228" spans="2:7" x14ac:dyDescent="0.3">
      <c r="B228" s="6" t="s">
        <v>64</v>
      </c>
      <c r="C228" s="6">
        <v>45208.65</v>
      </c>
      <c r="D228" s="7">
        <v>44895</v>
      </c>
      <c r="E228" s="7">
        <v>44942</v>
      </c>
      <c r="F228" s="8">
        <f t="shared" si="6"/>
        <v>47</v>
      </c>
      <c r="G228" s="9">
        <f t="shared" si="7"/>
        <v>2124806.5500000003</v>
      </c>
    </row>
    <row r="229" spans="2:7" x14ac:dyDescent="0.3">
      <c r="B229" s="6" t="s">
        <v>324</v>
      </c>
      <c r="C229" s="6">
        <v>780</v>
      </c>
      <c r="D229" s="7">
        <v>44926</v>
      </c>
      <c r="E229" s="7">
        <v>44931</v>
      </c>
      <c r="F229" s="8">
        <f t="shared" si="6"/>
        <v>5</v>
      </c>
      <c r="G229" s="9">
        <f t="shared" si="7"/>
        <v>3900</v>
      </c>
    </row>
    <row r="230" spans="2:7" x14ac:dyDescent="0.3">
      <c r="B230" s="6" t="s">
        <v>24</v>
      </c>
      <c r="C230" s="6">
        <v>27898.06</v>
      </c>
      <c r="D230" s="7">
        <v>44895</v>
      </c>
      <c r="E230" s="7">
        <v>44942</v>
      </c>
      <c r="F230" s="8">
        <f t="shared" si="6"/>
        <v>47</v>
      </c>
      <c r="G230" s="9">
        <f t="shared" si="7"/>
        <v>1311208.82</v>
      </c>
    </row>
    <row r="231" spans="2:7" x14ac:dyDescent="0.3">
      <c r="B231" s="6" t="s">
        <v>325</v>
      </c>
      <c r="C231" s="6">
        <v>5610</v>
      </c>
      <c r="D231" s="7">
        <v>44926</v>
      </c>
      <c r="E231" s="7">
        <v>44936</v>
      </c>
      <c r="F231" s="8">
        <f t="shared" si="6"/>
        <v>10</v>
      </c>
      <c r="G231" s="9">
        <f t="shared" si="7"/>
        <v>56100</v>
      </c>
    </row>
    <row r="232" spans="2:7" x14ac:dyDescent="0.3">
      <c r="B232" s="6" t="s">
        <v>326</v>
      </c>
      <c r="C232" s="6">
        <v>342</v>
      </c>
      <c r="D232" s="7">
        <v>44926</v>
      </c>
      <c r="E232" s="7">
        <v>44993</v>
      </c>
      <c r="F232" s="8">
        <f t="shared" si="6"/>
        <v>67</v>
      </c>
      <c r="G232" s="9">
        <f t="shared" si="7"/>
        <v>22914</v>
      </c>
    </row>
    <row r="233" spans="2:7" x14ac:dyDescent="0.3">
      <c r="B233" s="6" t="s">
        <v>327</v>
      </c>
      <c r="C233" s="6">
        <v>3432.04</v>
      </c>
      <c r="D233" s="7">
        <v>44926</v>
      </c>
      <c r="E233" s="7">
        <v>44935</v>
      </c>
      <c r="F233" s="8">
        <f t="shared" si="6"/>
        <v>9</v>
      </c>
      <c r="G233" s="9">
        <f t="shared" si="7"/>
        <v>30888.36</v>
      </c>
    </row>
    <row r="234" spans="2:7" x14ac:dyDescent="0.3">
      <c r="B234" s="6" t="s">
        <v>328</v>
      </c>
      <c r="C234" s="6">
        <v>3420</v>
      </c>
      <c r="D234" s="7">
        <v>44957</v>
      </c>
      <c r="E234" s="7">
        <v>44967</v>
      </c>
      <c r="F234" s="8">
        <f t="shared" si="6"/>
        <v>10</v>
      </c>
      <c r="G234" s="9">
        <f t="shared" si="7"/>
        <v>34200</v>
      </c>
    </row>
    <row r="235" spans="2:7" x14ac:dyDescent="0.3">
      <c r="B235" s="6" t="s">
        <v>329</v>
      </c>
      <c r="C235" s="6">
        <v>1404.94</v>
      </c>
      <c r="D235" s="7">
        <v>44957</v>
      </c>
      <c r="E235" s="7">
        <v>44960</v>
      </c>
      <c r="F235" s="8">
        <f t="shared" si="6"/>
        <v>3</v>
      </c>
      <c r="G235" s="9">
        <f t="shared" si="7"/>
        <v>4214.82</v>
      </c>
    </row>
    <row r="236" spans="2:7" x14ac:dyDescent="0.3">
      <c r="B236" s="6" t="s">
        <v>330</v>
      </c>
      <c r="C236" s="6">
        <v>1403.32</v>
      </c>
      <c r="D236" s="7">
        <v>44957</v>
      </c>
      <c r="E236" s="7">
        <v>44960</v>
      </c>
      <c r="F236" s="8">
        <f t="shared" si="6"/>
        <v>3</v>
      </c>
      <c r="G236" s="9">
        <f t="shared" si="7"/>
        <v>4209.96</v>
      </c>
    </row>
    <row r="237" spans="2:7" x14ac:dyDescent="0.3">
      <c r="B237" s="6" t="s">
        <v>331</v>
      </c>
      <c r="C237" s="6">
        <v>2392</v>
      </c>
      <c r="D237" s="7">
        <v>44957</v>
      </c>
      <c r="E237" s="7">
        <v>44960</v>
      </c>
      <c r="F237" s="8">
        <f t="shared" si="6"/>
        <v>3</v>
      </c>
      <c r="G237" s="9">
        <f t="shared" si="7"/>
        <v>7176</v>
      </c>
    </row>
    <row r="238" spans="2:7" x14ac:dyDescent="0.3">
      <c r="B238" s="6" t="s">
        <v>332</v>
      </c>
      <c r="C238" s="6">
        <v>62533.81</v>
      </c>
      <c r="D238" s="7">
        <v>44926</v>
      </c>
      <c r="E238" s="7">
        <v>44931</v>
      </c>
      <c r="F238" s="8">
        <f t="shared" si="6"/>
        <v>5</v>
      </c>
      <c r="G238" s="9">
        <f t="shared" si="7"/>
        <v>312669.05</v>
      </c>
    </row>
    <row r="239" spans="2:7" x14ac:dyDescent="0.3">
      <c r="B239" s="6" t="s">
        <v>333</v>
      </c>
      <c r="C239" s="6">
        <v>2473.1999999999998</v>
      </c>
      <c r="D239" s="7">
        <v>44926</v>
      </c>
      <c r="E239" s="7">
        <v>44930</v>
      </c>
      <c r="F239" s="8">
        <f t="shared" si="6"/>
        <v>4</v>
      </c>
      <c r="G239" s="9">
        <f t="shared" si="7"/>
        <v>9892.7999999999993</v>
      </c>
    </row>
    <row r="240" spans="2:7" x14ac:dyDescent="0.3">
      <c r="B240" s="6" t="s">
        <v>334</v>
      </c>
      <c r="C240" s="6">
        <v>1833</v>
      </c>
      <c r="D240" s="7">
        <v>44926</v>
      </c>
      <c r="E240" s="7">
        <v>44938</v>
      </c>
      <c r="F240" s="8">
        <f t="shared" si="6"/>
        <v>12</v>
      </c>
      <c r="G240" s="9">
        <f t="shared" si="7"/>
        <v>21996</v>
      </c>
    </row>
    <row r="241" spans="2:7" x14ac:dyDescent="0.3">
      <c r="B241" s="6" t="s">
        <v>335</v>
      </c>
      <c r="C241" s="6">
        <v>195.32</v>
      </c>
      <c r="D241" s="7">
        <v>44926</v>
      </c>
      <c r="E241" s="7">
        <v>44931</v>
      </c>
      <c r="F241" s="8">
        <f t="shared" si="6"/>
        <v>5</v>
      </c>
      <c r="G241" s="9">
        <f t="shared" si="7"/>
        <v>976.59999999999991</v>
      </c>
    </row>
    <row r="242" spans="2:7" x14ac:dyDescent="0.3">
      <c r="B242" s="6" t="s">
        <v>336</v>
      </c>
      <c r="C242" s="6">
        <v>873.56</v>
      </c>
      <c r="D242" s="7">
        <v>44926</v>
      </c>
      <c r="E242" s="7">
        <v>44931</v>
      </c>
      <c r="F242" s="8">
        <f t="shared" si="6"/>
        <v>5</v>
      </c>
      <c r="G242" s="9">
        <f t="shared" si="7"/>
        <v>4367.7999999999993</v>
      </c>
    </row>
    <row r="243" spans="2:7" x14ac:dyDescent="0.3">
      <c r="B243" s="6" t="s">
        <v>337</v>
      </c>
      <c r="C243" s="6">
        <v>662.24</v>
      </c>
      <c r="D243" s="7">
        <v>44926</v>
      </c>
      <c r="E243" s="7">
        <v>44931</v>
      </c>
      <c r="F243" s="8">
        <f t="shared" si="6"/>
        <v>5</v>
      </c>
      <c r="G243" s="9">
        <f t="shared" si="7"/>
        <v>3311.2</v>
      </c>
    </row>
    <row r="244" spans="2:7" x14ac:dyDescent="0.3">
      <c r="B244" s="6" t="s">
        <v>338</v>
      </c>
      <c r="C244" s="6">
        <v>523.84</v>
      </c>
      <c r="D244" s="7">
        <v>44926</v>
      </c>
      <c r="E244" s="7">
        <v>44931</v>
      </c>
      <c r="F244" s="8">
        <f t="shared" si="6"/>
        <v>5</v>
      </c>
      <c r="G244" s="9">
        <f t="shared" si="7"/>
        <v>2619.2000000000003</v>
      </c>
    </row>
    <row r="245" spans="2:7" x14ac:dyDescent="0.3">
      <c r="B245" s="6" t="s">
        <v>339</v>
      </c>
      <c r="C245" s="6">
        <v>341.76</v>
      </c>
      <c r="D245" s="7">
        <v>44926</v>
      </c>
      <c r="E245" s="7">
        <v>44931</v>
      </c>
      <c r="F245" s="8">
        <f t="shared" si="6"/>
        <v>5</v>
      </c>
      <c r="G245" s="9">
        <f t="shared" si="7"/>
        <v>1708.8</v>
      </c>
    </row>
    <row r="246" spans="2:7" x14ac:dyDescent="0.3">
      <c r="B246" s="6" t="s">
        <v>340</v>
      </c>
      <c r="C246" s="6">
        <v>257.39999999999998</v>
      </c>
      <c r="D246" s="7">
        <v>44862</v>
      </c>
      <c r="E246" s="7">
        <v>44960</v>
      </c>
      <c r="F246" s="8">
        <f t="shared" si="6"/>
        <v>98</v>
      </c>
      <c r="G246" s="9">
        <f t="shared" si="7"/>
        <v>25225.199999999997</v>
      </c>
    </row>
    <row r="247" spans="2:7" x14ac:dyDescent="0.3">
      <c r="B247" s="6" t="s">
        <v>341</v>
      </c>
      <c r="C247" s="6">
        <v>6770.42</v>
      </c>
      <c r="D247" s="7">
        <v>44862</v>
      </c>
      <c r="E247" s="7">
        <v>44929</v>
      </c>
      <c r="F247" s="8">
        <f t="shared" si="6"/>
        <v>67</v>
      </c>
      <c r="G247" s="9">
        <f t="shared" si="7"/>
        <v>453618.14</v>
      </c>
    </row>
    <row r="248" spans="2:7" x14ac:dyDescent="0.3">
      <c r="B248" s="6" t="s">
        <v>342</v>
      </c>
      <c r="C248" s="6">
        <v>6208.65</v>
      </c>
      <c r="D248" s="7">
        <v>44926</v>
      </c>
      <c r="E248" s="7">
        <v>44939</v>
      </c>
      <c r="F248" s="8">
        <f t="shared" si="6"/>
        <v>13</v>
      </c>
      <c r="G248" s="9">
        <f t="shared" si="7"/>
        <v>80712.45</v>
      </c>
    </row>
    <row r="249" spans="2:7" x14ac:dyDescent="0.3">
      <c r="B249" s="6" t="s">
        <v>343</v>
      </c>
      <c r="C249" s="6">
        <v>8676.0499999999993</v>
      </c>
      <c r="D249" s="7">
        <v>44926</v>
      </c>
      <c r="E249" s="7">
        <v>44939</v>
      </c>
      <c r="F249" s="8">
        <f t="shared" si="6"/>
        <v>13</v>
      </c>
      <c r="G249" s="9">
        <f t="shared" si="7"/>
        <v>112788.65</v>
      </c>
    </row>
    <row r="250" spans="2:7" x14ac:dyDescent="0.3">
      <c r="B250" s="6" t="s">
        <v>344</v>
      </c>
      <c r="C250" s="6">
        <v>1110</v>
      </c>
      <c r="D250" s="7">
        <v>44926</v>
      </c>
      <c r="E250" s="7">
        <v>44931</v>
      </c>
      <c r="F250" s="8">
        <f t="shared" si="6"/>
        <v>5</v>
      </c>
      <c r="G250" s="9">
        <f t="shared" si="7"/>
        <v>5550</v>
      </c>
    </row>
    <row r="251" spans="2:7" x14ac:dyDescent="0.3">
      <c r="B251" s="6" t="s">
        <v>345</v>
      </c>
      <c r="C251" s="6">
        <v>555</v>
      </c>
      <c r="D251" s="7">
        <v>44926</v>
      </c>
      <c r="E251" s="7">
        <v>44931</v>
      </c>
      <c r="F251" s="8">
        <f t="shared" si="6"/>
        <v>5</v>
      </c>
      <c r="G251" s="9">
        <f t="shared" si="7"/>
        <v>2775</v>
      </c>
    </row>
    <row r="252" spans="2:7" x14ac:dyDescent="0.3">
      <c r="B252" s="6" t="s">
        <v>346</v>
      </c>
      <c r="C252" s="6">
        <v>555</v>
      </c>
      <c r="D252" s="7">
        <v>44926</v>
      </c>
      <c r="E252" s="7">
        <v>44931</v>
      </c>
      <c r="F252" s="8">
        <f t="shared" si="6"/>
        <v>5</v>
      </c>
      <c r="G252" s="9">
        <f t="shared" si="7"/>
        <v>2775</v>
      </c>
    </row>
    <row r="253" spans="2:7" x14ac:dyDescent="0.3">
      <c r="B253" s="6" t="s">
        <v>347</v>
      </c>
      <c r="C253" s="6">
        <v>555</v>
      </c>
      <c r="D253" s="7">
        <v>44926</v>
      </c>
      <c r="E253" s="7">
        <v>44931</v>
      </c>
      <c r="F253" s="8">
        <f t="shared" si="6"/>
        <v>5</v>
      </c>
      <c r="G253" s="9">
        <f t="shared" si="7"/>
        <v>2775</v>
      </c>
    </row>
    <row r="254" spans="2:7" x14ac:dyDescent="0.3">
      <c r="B254" s="6" t="s">
        <v>348</v>
      </c>
      <c r="C254" s="6">
        <v>2025.75</v>
      </c>
      <c r="D254" s="7">
        <v>44926</v>
      </c>
      <c r="E254" s="7">
        <v>44931</v>
      </c>
      <c r="F254" s="8">
        <f t="shared" si="6"/>
        <v>5</v>
      </c>
      <c r="G254" s="9">
        <f t="shared" si="7"/>
        <v>10128.75</v>
      </c>
    </row>
    <row r="255" spans="2:7" x14ac:dyDescent="0.3">
      <c r="B255" s="6" t="s">
        <v>349</v>
      </c>
      <c r="C255" s="6">
        <v>1304.25</v>
      </c>
      <c r="D255" s="7">
        <v>44926</v>
      </c>
      <c r="E255" s="7">
        <v>44931</v>
      </c>
      <c r="F255" s="8">
        <f t="shared" si="6"/>
        <v>5</v>
      </c>
      <c r="G255" s="9">
        <f t="shared" si="7"/>
        <v>6521.25</v>
      </c>
    </row>
    <row r="256" spans="2:7" x14ac:dyDescent="0.3">
      <c r="B256" s="6" t="s">
        <v>350</v>
      </c>
      <c r="C256" s="6">
        <v>4600</v>
      </c>
      <c r="D256" s="7">
        <v>44926</v>
      </c>
      <c r="E256" s="7">
        <v>44959</v>
      </c>
      <c r="F256" s="8">
        <f t="shared" si="6"/>
        <v>33</v>
      </c>
      <c r="G256" s="9">
        <f t="shared" si="7"/>
        <v>151800</v>
      </c>
    </row>
    <row r="257" spans="2:7" x14ac:dyDescent="0.3">
      <c r="B257" s="6" t="s">
        <v>351</v>
      </c>
      <c r="C257" s="6">
        <v>92</v>
      </c>
      <c r="D257" s="7">
        <v>44925</v>
      </c>
      <c r="E257" s="7">
        <v>44930</v>
      </c>
      <c r="F257" s="8">
        <f t="shared" si="6"/>
        <v>5</v>
      </c>
      <c r="G257" s="9">
        <f t="shared" si="7"/>
        <v>460</v>
      </c>
    </row>
    <row r="258" spans="2:7" x14ac:dyDescent="0.3">
      <c r="B258" s="6" t="s">
        <v>352</v>
      </c>
      <c r="C258" s="6">
        <v>655.20000000000005</v>
      </c>
      <c r="D258" s="7">
        <v>44926</v>
      </c>
      <c r="E258" s="7">
        <v>44931</v>
      </c>
      <c r="F258" s="8">
        <f t="shared" si="6"/>
        <v>5</v>
      </c>
      <c r="G258" s="9">
        <f t="shared" si="7"/>
        <v>3276</v>
      </c>
    </row>
    <row r="259" spans="2:7" x14ac:dyDescent="0.3">
      <c r="B259" s="6" t="s">
        <v>353</v>
      </c>
      <c r="C259" s="6">
        <v>27454.62</v>
      </c>
      <c r="D259" s="7">
        <v>44925</v>
      </c>
      <c r="E259" s="7">
        <v>44937</v>
      </c>
      <c r="F259" s="8">
        <f t="shared" si="6"/>
        <v>12</v>
      </c>
      <c r="G259" s="9">
        <f t="shared" si="7"/>
        <v>329455.44</v>
      </c>
    </row>
    <row r="260" spans="2:7" x14ac:dyDescent="0.3">
      <c r="B260" s="6" t="s">
        <v>354</v>
      </c>
      <c r="C260" s="6">
        <v>22274.959999999999</v>
      </c>
      <c r="D260" s="7">
        <v>44925</v>
      </c>
      <c r="E260" s="7">
        <v>44937</v>
      </c>
      <c r="F260" s="8">
        <f t="shared" si="6"/>
        <v>12</v>
      </c>
      <c r="G260" s="9">
        <f t="shared" si="7"/>
        <v>267299.52</v>
      </c>
    </row>
    <row r="261" spans="2:7" x14ac:dyDescent="0.3">
      <c r="B261" s="6" t="s">
        <v>355</v>
      </c>
      <c r="C261" s="6">
        <v>55674.12</v>
      </c>
      <c r="D261" s="7">
        <v>44925</v>
      </c>
      <c r="E261" s="7">
        <v>44931</v>
      </c>
      <c r="F261" s="8">
        <f t="shared" ref="F261:F324" si="8">E261-D261</f>
        <v>6</v>
      </c>
      <c r="G261" s="9">
        <f t="shared" ref="G261:G324" si="9">C261*F261</f>
        <v>334044.72000000003</v>
      </c>
    </row>
    <row r="262" spans="2:7" x14ac:dyDescent="0.3">
      <c r="B262" s="6" t="s">
        <v>356</v>
      </c>
      <c r="C262" s="6">
        <v>50499.86</v>
      </c>
      <c r="D262" s="7">
        <v>44895</v>
      </c>
      <c r="E262" s="7">
        <v>44938</v>
      </c>
      <c r="F262" s="8">
        <f t="shared" si="8"/>
        <v>43</v>
      </c>
      <c r="G262" s="9">
        <f t="shared" si="9"/>
        <v>2171493.98</v>
      </c>
    </row>
    <row r="263" spans="2:7" x14ac:dyDescent="0.3">
      <c r="B263" s="6" t="s">
        <v>357</v>
      </c>
      <c r="C263" s="6">
        <v>10163.51</v>
      </c>
      <c r="D263" s="7">
        <v>44925</v>
      </c>
      <c r="E263" s="7">
        <v>44931</v>
      </c>
      <c r="F263" s="8">
        <f t="shared" si="8"/>
        <v>6</v>
      </c>
      <c r="G263" s="9">
        <f t="shared" si="9"/>
        <v>60981.06</v>
      </c>
    </row>
    <row r="264" spans="2:7" x14ac:dyDescent="0.3">
      <c r="B264" s="6" t="s">
        <v>358</v>
      </c>
      <c r="C264" s="6">
        <v>515.53</v>
      </c>
      <c r="D264" s="7">
        <v>44904</v>
      </c>
      <c r="E264" s="7">
        <v>44929</v>
      </c>
      <c r="F264" s="8">
        <f t="shared" si="8"/>
        <v>25</v>
      </c>
      <c r="G264" s="9">
        <f t="shared" si="9"/>
        <v>12888.25</v>
      </c>
    </row>
    <row r="265" spans="2:7" x14ac:dyDescent="0.3">
      <c r="B265" s="6" t="s">
        <v>359</v>
      </c>
      <c r="C265" s="6">
        <v>515.53</v>
      </c>
      <c r="D265" s="7">
        <v>44904</v>
      </c>
      <c r="E265" s="7">
        <v>44929</v>
      </c>
      <c r="F265" s="8">
        <f t="shared" si="8"/>
        <v>25</v>
      </c>
      <c r="G265" s="9">
        <f t="shared" si="9"/>
        <v>12888.25</v>
      </c>
    </row>
    <row r="266" spans="2:7" x14ac:dyDescent="0.3">
      <c r="B266" s="6" t="s">
        <v>360</v>
      </c>
      <c r="C266" s="6">
        <v>515.53</v>
      </c>
      <c r="D266" s="7">
        <v>44895</v>
      </c>
      <c r="E266" s="7">
        <v>44929</v>
      </c>
      <c r="F266" s="8">
        <f t="shared" si="8"/>
        <v>34</v>
      </c>
      <c r="G266" s="9">
        <f t="shared" si="9"/>
        <v>17528.02</v>
      </c>
    </row>
    <row r="267" spans="2:7" x14ac:dyDescent="0.3">
      <c r="B267" s="6" t="s">
        <v>361</v>
      </c>
      <c r="C267" s="6">
        <v>216.19</v>
      </c>
      <c r="D267" s="7">
        <v>44895</v>
      </c>
      <c r="E267" s="7">
        <v>44929</v>
      </c>
      <c r="F267" s="8">
        <f t="shared" si="8"/>
        <v>34</v>
      </c>
      <c r="G267" s="9">
        <f t="shared" si="9"/>
        <v>7350.46</v>
      </c>
    </row>
    <row r="268" spans="2:7" x14ac:dyDescent="0.3">
      <c r="B268" s="6" t="s">
        <v>121</v>
      </c>
      <c r="C268" s="6">
        <v>445</v>
      </c>
      <c r="D268" s="7">
        <v>44926</v>
      </c>
      <c r="E268" s="7">
        <v>44938</v>
      </c>
      <c r="F268" s="8">
        <f t="shared" si="8"/>
        <v>12</v>
      </c>
      <c r="G268" s="9">
        <f t="shared" si="9"/>
        <v>5340</v>
      </c>
    </row>
    <row r="269" spans="2:7" x14ac:dyDescent="0.3">
      <c r="B269" s="6" t="s">
        <v>362</v>
      </c>
      <c r="C269" s="6">
        <v>2700</v>
      </c>
      <c r="D269" s="7">
        <v>44926</v>
      </c>
      <c r="E269" s="7">
        <v>44935</v>
      </c>
      <c r="F269" s="8">
        <f t="shared" si="8"/>
        <v>9</v>
      </c>
      <c r="G269" s="9">
        <f t="shared" si="9"/>
        <v>24300</v>
      </c>
    </row>
    <row r="270" spans="2:7" x14ac:dyDescent="0.3">
      <c r="B270" s="6" t="s">
        <v>363</v>
      </c>
      <c r="C270" s="6">
        <v>2930</v>
      </c>
      <c r="D270" s="7">
        <v>44926</v>
      </c>
      <c r="E270" s="7">
        <v>44935</v>
      </c>
      <c r="F270" s="8">
        <f t="shared" si="8"/>
        <v>9</v>
      </c>
      <c r="G270" s="9">
        <f t="shared" si="9"/>
        <v>26370</v>
      </c>
    </row>
    <row r="271" spans="2:7" x14ac:dyDescent="0.3">
      <c r="B271" s="6" t="s">
        <v>364</v>
      </c>
      <c r="C271" s="6">
        <v>2170</v>
      </c>
      <c r="D271" s="7">
        <v>44926</v>
      </c>
      <c r="E271" s="7">
        <v>44935</v>
      </c>
      <c r="F271" s="8">
        <f t="shared" si="8"/>
        <v>9</v>
      </c>
      <c r="G271" s="9">
        <f t="shared" si="9"/>
        <v>19530</v>
      </c>
    </row>
    <row r="272" spans="2:7" x14ac:dyDescent="0.3">
      <c r="B272" s="6" t="s">
        <v>365</v>
      </c>
      <c r="C272" s="6">
        <v>18950</v>
      </c>
      <c r="D272" s="7">
        <v>44926</v>
      </c>
      <c r="E272" s="7">
        <v>44935</v>
      </c>
      <c r="F272" s="8">
        <f t="shared" si="8"/>
        <v>9</v>
      </c>
      <c r="G272" s="9">
        <f t="shared" si="9"/>
        <v>170550</v>
      </c>
    </row>
    <row r="273" spans="2:7" x14ac:dyDescent="0.3">
      <c r="B273" s="6" t="s">
        <v>152</v>
      </c>
      <c r="C273" s="6">
        <v>53646.33</v>
      </c>
      <c r="D273" s="7">
        <v>44926</v>
      </c>
      <c r="E273" s="7">
        <v>44936</v>
      </c>
      <c r="F273" s="8">
        <f t="shared" si="8"/>
        <v>10</v>
      </c>
      <c r="G273" s="9">
        <f t="shared" si="9"/>
        <v>536463.30000000005</v>
      </c>
    </row>
    <row r="274" spans="2:7" x14ac:dyDescent="0.3">
      <c r="B274" s="6" t="s">
        <v>366</v>
      </c>
      <c r="C274" s="6">
        <v>1140</v>
      </c>
      <c r="D274" s="7">
        <v>44895</v>
      </c>
      <c r="E274" s="7">
        <v>44939</v>
      </c>
      <c r="F274" s="8">
        <f t="shared" si="8"/>
        <v>44</v>
      </c>
      <c r="G274" s="9">
        <f t="shared" si="9"/>
        <v>50160</v>
      </c>
    </row>
    <row r="275" spans="2:7" x14ac:dyDescent="0.3">
      <c r="B275" s="6" t="s">
        <v>367</v>
      </c>
      <c r="C275" s="6">
        <v>3191.93</v>
      </c>
      <c r="D275" s="7">
        <v>44926</v>
      </c>
      <c r="E275" s="7">
        <v>44935</v>
      </c>
      <c r="F275" s="8">
        <f t="shared" si="8"/>
        <v>9</v>
      </c>
      <c r="G275" s="9">
        <f t="shared" si="9"/>
        <v>28727.37</v>
      </c>
    </row>
    <row r="276" spans="2:7" x14ac:dyDescent="0.3">
      <c r="B276" s="6" t="s">
        <v>368</v>
      </c>
      <c r="C276" s="6">
        <v>317.20999999999998</v>
      </c>
      <c r="D276" s="7">
        <v>44926</v>
      </c>
      <c r="E276" s="7">
        <v>44936</v>
      </c>
      <c r="F276" s="8">
        <f t="shared" si="8"/>
        <v>10</v>
      </c>
      <c r="G276" s="9">
        <f t="shared" si="9"/>
        <v>3172.1</v>
      </c>
    </row>
    <row r="277" spans="2:7" x14ac:dyDescent="0.3">
      <c r="B277" s="6" t="s">
        <v>369</v>
      </c>
      <c r="C277" s="6">
        <v>14</v>
      </c>
      <c r="D277" s="7">
        <v>44926</v>
      </c>
      <c r="E277" s="7">
        <v>44935</v>
      </c>
      <c r="F277" s="8">
        <f t="shared" si="8"/>
        <v>9</v>
      </c>
      <c r="G277" s="9">
        <f t="shared" si="9"/>
        <v>126</v>
      </c>
    </row>
    <row r="278" spans="2:7" x14ac:dyDescent="0.3">
      <c r="B278" s="6" t="s">
        <v>147</v>
      </c>
      <c r="C278" s="6">
        <v>2440</v>
      </c>
      <c r="D278" s="7">
        <v>44895</v>
      </c>
      <c r="E278" s="7">
        <v>44950</v>
      </c>
      <c r="F278" s="8">
        <f t="shared" si="8"/>
        <v>55</v>
      </c>
      <c r="G278" s="9">
        <f t="shared" si="9"/>
        <v>134200</v>
      </c>
    </row>
    <row r="279" spans="2:7" x14ac:dyDescent="0.3">
      <c r="B279" s="6" t="s">
        <v>370</v>
      </c>
      <c r="C279" s="6">
        <v>6742</v>
      </c>
      <c r="D279" s="7">
        <v>44926</v>
      </c>
      <c r="E279" s="7">
        <v>44935</v>
      </c>
      <c r="F279" s="8">
        <f t="shared" si="8"/>
        <v>9</v>
      </c>
      <c r="G279" s="9">
        <f t="shared" si="9"/>
        <v>60678</v>
      </c>
    </row>
    <row r="280" spans="2:7" x14ac:dyDescent="0.3">
      <c r="B280" s="6" t="s">
        <v>371</v>
      </c>
      <c r="C280" s="6">
        <v>255</v>
      </c>
      <c r="D280" s="7">
        <v>44936</v>
      </c>
      <c r="E280" s="7">
        <v>44937</v>
      </c>
      <c r="F280" s="8">
        <f t="shared" si="8"/>
        <v>1</v>
      </c>
      <c r="G280" s="9">
        <f t="shared" si="9"/>
        <v>255</v>
      </c>
    </row>
    <row r="281" spans="2:7" x14ac:dyDescent="0.3">
      <c r="B281" s="6" t="s">
        <v>372</v>
      </c>
      <c r="C281" s="6">
        <v>180</v>
      </c>
      <c r="D281" s="7">
        <v>44936</v>
      </c>
      <c r="E281" s="7">
        <v>44937</v>
      </c>
      <c r="F281" s="8">
        <f t="shared" si="8"/>
        <v>1</v>
      </c>
      <c r="G281" s="9">
        <f t="shared" si="9"/>
        <v>180</v>
      </c>
    </row>
    <row r="282" spans="2:7" x14ac:dyDescent="0.3">
      <c r="B282" s="6" t="s">
        <v>373</v>
      </c>
      <c r="C282" s="6">
        <v>960</v>
      </c>
      <c r="D282" s="7">
        <v>44936</v>
      </c>
      <c r="E282" s="7">
        <v>44937</v>
      </c>
      <c r="F282" s="8">
        <f t="shared" si="8"/>
        <v>1</v>
      </c>
      <c r="G282" s="9">
        <f t="shared" si="9"/>
        <v>960</v>
      </c>
    </row>
    <row r="283" spans="2:7" x14ac:dyDescent="0.3">
      <c r="B283" s="6" t="s">
        <v>374</v>
      </c>
      <c r="C283" s="6">
        <v>1680</v>
      </c>
      <c r="D283" s="7">
        <v>44936</v>
      </c>
      <c r="E283" s="7">
        <v>44937</v>
      </c>
      <c r="F283" s="8">
        <f t="shared" si="8"/>
        <v>1</v>
      </c>
      <c r="G283" s="9">
        <f t="shared" si="9"/>
        <v>1680</v>
      </c>
    </row>
    <row r="284" spans="2:7" x14ac:dyDescent="0.3">
      <c r="B284" s="6" t="s">
        <v>375</v>
      </c>
      <c r="C284" s="6">
        <v>3000</v>
      </c>
      <c r="D284" s="7">
        <v>44926</v>
      </c>
      <c r="E284" s="7">
        <v>44935</v>
      </c>
      <c r="F284" s="8">
        <f t="shared" si="8"/>
        <v>9</v>
      </c>
      <c r="G284" s="9">
        <f t="shared" si="9"/>
        <v>27000</v>
      </c>
    </row>
    <row r="285" spans="2:7" x14ac:dyDescent="0.3">
      <c r="B285" s="6" t="s">
        <v>376</v>
      </c>
      <c r="C285" s="6">
        <v>3000</v>
      </c>
      <c r="D285" s="7">
        <v>44926</v>
      </c>
      <c r="E285" s="7">
        <v>44935</v>
      </c>
      <c r="F285" s="8">
        <f t="shared" si="8"/>
        <v>9</v>
      </c>
      <c r="G285" s="9">
        <f t="shared" si="9"/>
        <v>27000</v>
      </c>
    </row>
    <row r="286" spans="2:7" x14ac:dyDescent="0.3">
      <c r="B286" s="6" t="s">
        <v>377</v>
      </c>
      <c r="C286" s="6">
        <v>33793.85</v>
      </c>
      <c r="D286" s="7">
        <v>44926</v>
      </c>
      <c r="E286" s="7">
        <v>44939</v>
      </c>
      <c r="F286" s="8">
        <f t="shared" si="8"/>
        <v>13</v>
      </c>
      <c r="G286" s="9">
        <f t="shared" si="9"/>
        <v>439320.05</v>
      </c>
    </row>
    <row r="287" spans="2:7" x14ac:dyDescent="0.3">
      <c r="B287" s="6" t="s">
        <v>378</v>
      </c>
      <c r="C287" s="6">
        <v>153474.13</v>
      </c>
      <c r="D287" s="7">
        <v>44926</v>
      </c>
      <c r="E287" s="7">
        <v>44935</v>
      </c>
      <c r="F287" s="8">
        <f t="shared" si="8"/>
        <v>9</v>
      </c>
      <c r="G287" s="9">
        <f t="shared" si="9"/>
        <v>1381267.17</v>
      </c>
    </row>
    <row r="288" spans="2:7" x14ac:dyDescent="0.3">
      <c r="B288" s="6" t="s">
        <v>379</v>
      </c>
      <c r="C288" s="6">
        <v>17036.560000000001</v>
      </c>
      <c r="D288" s="7">
        <v>44926</v>
      </c>
      <c r="E288" s="7">
        <v>44935</v>
      </c>
      <c r="F288" s="8">
        <f t="shared" si="8"/>
        <v>9</v>
      </c>
      <c r="G288" s="9">
        <f t="shared" si="9"/>
        <v>153329.04</v>
      </c>
    </row>
    <row r="289" spans="2:7" x14ac:dyDescent="0.3">
      <c r="B289" s="6" t="s">
        <v>380</v>
      </c>
      <c r="C289" s="6">
        <v>26300.19</v>
      </c>
      <c r="D289" s="7">
        <v>44926</v>
      </c>
      <c r="E289" s="7">
        <v>44935</v>
      </c>
      <c r="F289" s="8">
        <f t="shared" si="8"/>
        <v>9</v>
      </c>
      <c r="G289" s="9">
        <f t="shared" si="9"/>
        <v>236701.71</v>
      </c>
    </row>
    <row r="290" spans="2:7" x14ac:dyDescent="0.3">
      <c r="B290" s="6" t="s">
        <v>381</v>
      </c>
      <c r="C290" s="6">
        <v>429.97</v>
      </c>
      <c r="D290" s="7">
        <v>44895</v>
      </c>
      <c r="E290" s="7">
        <v>44929</v>
      </c>
      <c r="F290" s="8">
        <f t="shared" si="8"/>
        <v>34</v>
      </c>
      <c r="G290" s="9">
        <f t="shared" si="9"/>
        <v>14618.980000000001</v>
      </c>
    </row>
    <row r="291" spans="2:7" x14ac:dyDescent="0.3">
      <c r="B291" s="6" t="s">
        <v>382</v>
      </c>
      <c r="C291" s="6">
        <v>58021.25</v>
      </c>
      <c r="D291" s="7">
        <v>44926</v>
      </c>
      <c r="E291" s="7">
        <v>44994</v>
      </c>
      <c r="F291" s="8">
        <f t="shared" si="8"/>
        <v>68</v>
      </c>
      <c r="G291" s="9">
        <f t="shared" si="9"/>
        <v>3945445</v>
      </c>
    </row>
    <row r="292" spans="2:7" x14ac:dyDescent="0.3">
      <c r="B292" s="6" t="s">
        <v>383</v>
      </c>
      <c r="C292" s="6">
        <v>6100</v>
      </c>
      <c r="D292" s="7">
        <v>44895</v>
      </c>
      <c r="E292" s="7">
        <v>44936</v>
      </c>
      <c r="F292" s="8">
        <f t="shared" si="8"/>
        <v>41</v>
      </c>
      <c r="G292" s="9">
        <f t="shared" si="9"/>
        <v>250100</v>
      </c>
    </row>
    <row r="293" spans="2:7" x14ac:dyDescent="0.3">
      <c r="B293" s="6" t="s">
        <v>384</v>
      </c>
      <c r="C293" s="6">
        <v>53089.72</v>
      </c>
      <c r="D293" s="7">
        <v>44926</v>
      </c>
      <c r="E293" s="7">
        <v>44991</v>
      </c>
      <c r="F293" s="8">
        <f t="shared" si="8"/>
        <v>65</v>
      </c>
      <c r="G293" s="9">
        <f t="shared" si="9"/>
        <v>3450831.8000000003</v>
      </c>
    </row>
    <row r="294" spans="2:7" x14ac:dyDescent="0.3">
      <c r="B294" s="6" t="s">
        <v>385</v>
      </c>
      <c r="C294" s="6">
        <v>1234.32</v>
      </c>
      <c r="D294" s="7">
        <v>44895</v>
      </c>
      <c r="E294" s="7">
        <v>44935</v>
      </c>
      <c r="F294" s="8">
        <f t="shared" si="8"/>
        <v>40</v>
      </c>
      <c r="G294" s="9">
        <f t="shared" si="9"/>
        <v>49372.799999999996</v>
      </c>
    </row>
    <row r="295" spans="2:7" x14ac:dyDescent="0.3">
      <c r="B295" s="6" t="s">
        <v>386</v>
      </c>
      <c r="C295" s="6">
        <v>11918.88</v>
      </c>
      <c r="D295" s="7">
        <v>44926</v>
      </c>
      <c r="E295" s="7">
        <v>45001</v>
      </c>
      <c r="F295" s="8">
        <f t="shared" si="8"/>
        <v>75</v>
      </c>
      <c r="G295" s="9">
        <f t="shared" si="9"/>
        <v>893915.99999999988</v>
      </c>
    </row>
    <row r="296" spans="2:7" x14ac:dyDescent="0.3">
      <c r="B296" s="6" t="s">
        <v>387</v>
      </c>
      <c r="C296" s="6">
        <v>289.60000000000002</v>
      </c>
      <c r="D296" s="7">
        <v>44926</v>
      </c>
      <c r="E296" s="7">
        <v>44935</v>
      </c>
      <c r="F296" s="8">
        <f t="shared" si="8"/>
        <v>9</v>
      </c>
      <c r="G296" s="9">
        <f t="shared" si="9"/>
        <v>2606.4</v>
      </c>
    </row>
    <row r="297" spans="2:7" x14ac:dyDescent="0.3">
      <c r="B297" s="6" t="s">
        <v>59</v>
      </c>
      <c r="C297" s="6">
        <v>27272.2</v>
      </c>
      <c r="D297" s="7">
        <v>44926</v>
      </c>
      <c r="E297" s="7">
        <v>44935</v>
      </c>
      <c r="F297" s="8">
        <f t="shared" si="8"/>
        <v>9</v>
      </c>
      <c r="G297" s="9">
        <f t="shared" si="9"/>
        <v>245449.80000000002</v>
      </c>
    </row>
    <row r="298" spans="2:7" x14ac:dyDescent="0.3">
      <c r="B298" s="6" t="s">
        <v>388</v>
      </c>
      <c r="C298" s="6">
        <v>1828.8</v>
      </c>
      <c r="D298" s="7">
        <v>44895</v>
      </c>
      <c r="E298" s="7">
        <v>44936</v>
      </c>
      <c r="F298" s="8">
        <f t="shared" si="8"/>
        <v>41</v>
      </c>
      <c r="G298" s="9">
        <f t="shared" si="9"/>
        <v>74980.800000000003</v>
      </c>
    </row>
    <row r="299" spans="2:7" x14ac:dyDescent="0.3">
      <c r="B299" s="6" t="s">
        <v>389</v>
      </c>
      <c r="C299" s="6">
        <v>2025</v>
      </c>
      <c r="D299" s="7">
        <v>44895</v>
      </c>
      <c r="E299" s="7">
        <v>44936</v>
      </c>
      <c r="F299" s="8">
        <f t="shared" si="8"/>
        <v>41</v>
      </c>
      <c r="G299" s="9">
        <f t="shared" si="9"/>
        <v>83025</v>
      </c>
    </row>
    <row r="300" spans="2:7" x14ac:dyDescent="0.3">
      <c r="B300" s="6" t="s">
        <v>107</v>
      </c>
      <c r="C300" s="6">
        <v>820</v>
      </c>
      <c r="D300" s="7">
        <v>44895</v>
      </c>
      <c r="E300" s="7">
        <v>44929</v>
      </c>
      <c r="F300" s="8">
        <f t="shared" si="8"/>
        <v>34</v>
      </c>
      <c r="G300" s="9">
        <f t="shared" si="9"/>
        <v>27880</v>
      </c>
    </row>
    <row r="301" spans="2:7" x14ac:dyDescent="0.3">
      <c r="B301" s="6" t="s">
        <v>135</v>
      </c>
      <c r="C301" s="6">
        <v>3166.67</v>
      </c>
      <c r="D301" s="7">
        <v>44895</v>
      </c>
      <c r="E301" s="7">
        <v>44929</v>
      </c>
      <c r="F301" s="8">
        <f t="shared" si="8"/>
        <v>34</v>
      </c>
      <c r="G301" s="9">
        <f t="shared" si="9"/>
        <v>107666.78</v>
      </c>
    </row>
    <row r="302" spans="2:7" x14ac:dyDescent="0.3">
      <c r="B302" s="6" t="s">
        <v>390</v>
      </c>
      <c r="C302" s="6">
        <v>9192.56</v>
      </c>
      <c r="D302" s="7">
        <v>44926</v>
      </c>
      <c r="E302" s="7">
        <v>44936</v>
      </c>
      <c r="F302" s="8">
        <f t="shared" si="8"/>
        <v>10</v>
      </c>
      <c r="G302" s="9">
        <f t="shared" si="9"/>
        <v>91925.599999999991</v>
      </c>
    </row>
    <row r="303" spans="2:7" x14ac:dyDescent="0.3">
      <c r="B303" s="6" t="s">
        <v>391</v>
      </c>
      <c r="C303" s="6">
        <v>9192.56</v>
      </c>
      <c r="D303" s="7">
        <v>44926</v>
      </c>
      <c r="E303" s="7">
        <v>44936</v>
      </c>
      <c r="F303" s="8">
        <f t="shared" si="8"/>
        <v>10</v>
      </c>
      <c r="G303" s="9">
        <f t="shared" si="9"/>
        <v>91925.599999999991</v>
      </c>
    </row>
    <row r="304" spans="2:7" x14ac:dyDescent="0.3">
      <c r="B304" s="6" t="s">
        <v>392</v>
      </c>
      <c r="C304" s="6">
        <v>64106.79</v>
      </c>
      <c r="D304" s="7">
        <v>44926</v>
      </c>
      <c r="E304" s="7">
        <v>44936</v>
      </c>
      <c r="F304" s="8">
        <f t="shared" si="8"/>
        <v>10</v>
      </c>
      <c r="G304" s="9">
        <f t="shared" si="9"/>
        <v>641067.9</v>
      </c>
    </row>
    <row r="305" spans="2:7" x14ac:dyDescent="0.3">
      <c r="B305" s="6" t="s">
        <v>393</v>
      </c>
      <c r="C305" s="6">
        <v>311942.38</v>
      </c>
      <c r="D305" s="7">
        <v>44925</v>
      </c>
      <c r="E305" s="7">
        <v>44936</v>
      </c>
      <c r="F305" s="8">
        <f t="shared" si="8"/>
        <v>11</v>
      </c>
      <c r="G305" s="9">
        <f t="shared" si="9"/>
        <v>3431366.18</v>
      </c>
    </row>
    <row r="306" spans="2:7" x14ac:dyDescent="0.3">
      <c r="B306" s="6" t="s">
        <v>394</v>
      </c>
      <c r="C306" s="6">
        <v>8200</v>
      </c>
      <c r="D306" s="7">
        <v>44925</v>
      </c>
      <c r="E306" s="7">
        <v>44936</v>
      </c>
      <c r="F306" s="8">
        <f t="shared" si="8"/>
        <v>11</v>
      </c>
      <c r="G306" s="9">
        <f t="shared" si="9"/>
        <v>90200</v>
      </c>
    </row>
    <row r="307" spans="2:7" x14ac:dyDescent="0.3">
      <c r="B307" s="6" t="s">
        <v>29</v>
      </c>
      <c r="C307" s="6">
        <v>125.09</v>
      </c>
      <c r="D307" s="7">
        <v>44865</v>
      </c>
      <c r="E307" s="7">
        <v>44942</v>
      </c>
      <c r="F307" s="8">
        <f t="shared" si="8"/>
        <v>77</v>
      </c>
      <c r="G307" s="9">
        <f t="shared" si="9"/>
        <v>9631.93</v>
      </c>
    </row>
    <row r="308" spans="2:7" x14ac:dyDescent="0.3">
      <c r="B308" s="6" t="s">
        <v>395</v>
      </c>
      <c r="C308" s="6">
        <v>2191.1999999999998</v>
      </c>
      <c r="D308" s="7">
        <v>44926</v>
      </c>
      <c r="E308" s="7">
        <v>44936</v>
      </c>
      <c r="F308" s="8">
        <f t="shared" si="8"/>
        <v>10</v>
      </c>
      <c r="G308" s="9">
        <f t="shared" si="9"/>
        <v>21912</v>
      </c>
    </row>
    <row r="309" spans="2:7" x14ac:dyDescent="0.3">
      <c r="B309" s="6" t="s">
        <v>396</v>
      </c>
      <c r="C309" s="6">
        <v>661.3</v>
      </c>
      <c r="D309" s="7">
        <v>44926</v>
      </c>
      <c r="E309" s="7">
        <v>44965</v>
      </c>
      <c r="F309" s="8">
        <f t="shared" si="8"/>
        <v>39</v>
      </c>
      <c r="G309" s="9">
        <f t="shared" si="9"/>
        <v>25790.699999999997</v>
      </c>
    </row>
    <row r="310" spans="2:7" x14ac:dyDescent="0.3">
      <c r="B310" s="6" t="s">
        <v>397</v>
      </c>
      <c r="C310" s="6">
        <v>482.5</v>
      </c>
      <c r="D310" s="7">
        <v>44926</v>
      </c>
      <c r="E310" s="7">
        <v>44939</v>
      </c>
      <c r="F310" s="8">
        <f t="shared" si="8"/>
        <v>13</v>
      </c>
      <c r="G310" s="9">
        <f t="shared" si="9"/>
        <v>6272.5</v>
      </c>
    </row>
    <row r="311" spans="2:7" x14ac:dyDescent="0.3">
      <c r="B311" s="6" t="s">
        <v>398</v>
      </c>
      <c r="C311" s="6">
        <v>43.5</v>
      </c>
      <c r="D311" s="7">
        <v>44926</v>
      </c>
      <c r="E311" s="7">
        <v>44965</v>
      </c>
      <c r="F311" s="8">
        <f t="shared" si="8"/>
        <v>39</v>
      </c>
      <c r="G311" s="9">
        <f t="shared" si="9"/>
        <v>1696.5</v>
      </c>
    </row>
    <row r="312" spans="2:7" x14ac:dyDescent="0.3">
      <c r="B312" s="6" t="s">
        <v>399</v>
      </c>
      <c r="C312" s="6">
        <v>1040.8</v>
      </c>
      <c r="D312" s="7">
        <v>44926</v>
      </c>
      <c r="E312" s="7">
        <v>44965</v>
      </c>
      <c r="F312" s="8">
        <f t="shared" si="8"/>
        <v>39</v>
      </c>
      <c r="G312" s="9">
        <f t="shared" si="9"/>
        <v>40591.199999999997</v>
      </c>
    </row>
    <row r="313" spans="2:7" x14ac:dyDescent="0.3">
      <c r="B313" s="6" t="s">
        <v>400</v>
      </c>
      <c r="C313" s="6">
        <v>584.6</v>
      </c>
      <c r="D313" s="7">
        <v>44895</v>
      </c>
      <c r="E313" s="7">
        <v>44938</v>
      </c>
      <c r="F313" s="8">
        <f t="shared" si="8"/>
        <v>43</v>
      </c>
      <c r="G313" s="9">
        <f t="shared" si="9"/>
        <v>25137.8</v>
      </c>
    </row>
    <row r="314" spans="2:7" x14ac:dyDescent="0.3">
      <c r="B314" s="6" t="s">
        <v>116</v>
      </c>
      <c r="C314" s="6">
        <v>528.26</v>
      </c>
      <c r="D314" s="7">
        <v>44926</v>
      </c>
      <c r="E314" s="7">
        <v>44938</v>
      </c>
      <c r="F314" s="8">
        <f t="shared" si="8"/>
        <v>12</v>
      </c>
      <c r="G314" s="9">
        <f t="shared" si="9"/>
        <v>6339.12</v>
      </c>
    </row>
    <row r="315" spans="2:7" x14ac:dyDescent="0.3">
      <c r="B315" s="6" t="s">
        <v>401</v>
      </c>
      <c r="C315" s="6">
        <v>10605.42</v>
      </c>
      <c r="D315" s="7">
        <v>44926</v>
      </c>
      <c r="E315" s="7">
        <v>44938</v>
      </c>
      <c r="F315" s="8">
        <f t="shared" si="8"/>
        <v>12</v>
      </c>
      <c r="G315" s="9">
        <f t="shared" si="9"/>
        <v>127265.04000000001</v>
      </c>
    </row>
    <row r="316" spans="2:7" x14ac:dyDescent="0.3">
      <c r="B316" s="6" t="s">
        <v>402</v>
      </c>
      <c r="C316" s="6">
        <v>1225.8699999999999</v>
      </c>
      <c r="D316" s="7">
        <v>44926</v>
      </c>
      <c r="E316" s="7">
        <v>44943</v>
      </c>
      <c r="F316" s="8">
        <f t="shared" si="8"/>
        <v>17</v>
      </c>
      <c r="G316" s="9">
        <f t="shared" si="9"/>
        <v>20839.789999999997</v>
      </c>
    </row>
    <row r="317" spans="2:7" x14ac:dyDescent="0.3">
      <c r="B317" s="6" t="s">
        <v>47</v>
      </c>
      <c r="C317" s="6">
        <v>11012.13</v>
      </c>
      <c r="D317" s="7">
        <v>44926</v>
      </c>
      <c r="E317" s="7">
        <v>44938</v>
      </c>
      <c r="F317" s="8">
        <f t="shared" si="8"/>
        <v>12</v>
      </c>
      <c r="G317" s="9">
        <f t="shared" si="9"/>
        <v>132145.56</v>
      </c>
    </row>
    <row r="318" spans="2:7" x14ac:dyDescent="0.3">
      <c r="B318" s="6" t="s">
        <v>403</v>
      </c>
      <c r="C318" s="6">
        <v>149.46</v>
      </c>
      <c r="D318" s="7">
        <v>44936</v>
      </c>
      <c r="E318" s="7">
        <v>44937</v>
      </c>
      <c r="F318" s="8">
        <f t="shared" si="8"/>
        <v>1</v>
      </c>
      <c r="G318" s="9">
        <f t="shared" si="9"/>
        <v>149.46</v>
      </c>
    </row>
    <row r="319" spans="2:7" x14ac:dyDescent="0.3">
      <c r="B319" s="6" t="s">
        <v>195</v>
      </c>
      <c r="C319" s="6">
        <v>495.52</v>
      </c>
      <c r="D319" s="7">
        <v>44936</v>
      </c>
      <c r="E319" s="7">
        <v>44937</v>
      </c>
      <c r="F319" s="8">
        <f t="shared" si="8"/>
        <v>1</v>
      </c>
      <c r="G319" s="9">
        <f t="shared" si="9"/>
        <v>495.52</v>
      </c>
    </row>
    <row r="320" spans="2:7" x14ac:dyDescent="0.3">
      <c r="B320" s="6" t="s">
        <v>404</v>
      </c>
      <c r="C320" s="6">
        <v>191.24</v>
      </c>
      <c r="D320" s="7">
        <v>44936</v>
      </c>
      <c r="E320" s="7">
        <v>44937</v>
      </c>
      <c r="F320" s="8">
        <f t="shared" si="8"/>
        <v>1</v>
      </c>
      <c r="G320" s="9">
        <f t="shared" si="9"/>
        <v>191.24</v>
      </c>
    </row>
    <row r="321" spans="2:7" x14ac:dyDescent="0.3">
      <c r="B321" s="6" t="s">
        <v>405</v>
      </c>
      <c r="C321" s="6">
        <v>175.2</v>
      </c>
      <c r="D321" s="7">
        <v>44936</v>
      </c>
      <c r="E321" s="7">
        <v>44937</v>
      </c>
      <c r="F321" s="8">
        <f t="shared" si="8"/>
        <v>1</v>
      </c>
      <c r="G321" s="9">
        <f t="shared" si="9"/>
        <v>175.2</v>
      </c>
    </row>
    <row r="322" spans="2:7" x14ac:dyDescent="0.3">
      <c r="B322" s="6" t="s">
        <v>406</v>
      </c>
      <c r="C322" s="6">
        <v>247.24</v>
      </c>
      <c r="D322" s="7">
        <v>44936</v>
      </c>
      <c r="E322" s="7">
        <v>44937</v>
      </c>
      <c r="F322" s="8">
        <f t="shared" si="8"/>
        <v>1</v>
      </c>
      <c r="G322" s="9">
        <f t="shared" si="9"/>
        <v>247.24</v>
      </c>
    </row>
    <row r="323" spans="2:7" x14ac:dyDescent="0.3">
      <c r="B323" s="6" t="s">
        <v>407</v>
      </c>
      <c r="C323" s="6">
        <v>273.58999999999997</v>
      </c>
      <c r="D323" s="7">
        <v>44936</v>
      </c>
      <c r="E323" s="7">
        <v>44937</v>
      </c>
      <c r="F323" s="8">
        <f t="shared" si="8"/>
        <v>1</v>
      </c>
      <c r="G323" s="9">
        <f t="shared" si="9"/>
        <v>273.58999999999997</v>
      </c>
    </row>
    <row r="324" spans="2:7" x14ac:dyDescent="0.3">
      <c r="B324" s="6" t="s">
        <v>408</v>
      </c>
      <c r="C324" s="6">
        <v>605.4</v>
      </c>
      <c r="D324" s="7">
        <v>44936</v>
      </c>
      <c r="E324" s="7">
        <v>44937</v>
      </c>
      <c r="F324" s="8">
        <f t="shared" si="8"/>
        <v>1</v>
      </c>
      <c r="G324" s="9">
        <f t="shared" si="9"/>
        <v>605.4</v>
      </c>
    </row>
    <row r="325" spans="2:7" x14ac:dyDescent="0.3">
      <c r="B325" s="6" t="s">
        <v>409</v>
      </c>
      <c r="C325" s="6">
        <v>216.12</v>
      </c>
      <c r="D325" s="7">
        <v>44936</v>
      </c>
      <c r="E325" s="7">
        <v>44937</v>
      </c>
      <c r="F325" s="8">
        <f t="shared" ref="F325:F388" si="10">E325-D325</f>
        <v>1</v>
      </c>
      <c r="G325" s="9">
        <f t="shared" ref="G325:G388" si="11">C325*F325</f>
        <v>216.12</v>
      </c>
    </row>
    <row r="326" spans="2:7" x14ac:dyDescent="0.3">
      <c r="B326" s="6" t="s">
        <v>410</v>
      </c>
      <c r="C326" s="6">
        <v>79181.27</v>
      </c>
      <c r="D326" s="7">
        <v>44926</v>
      </c>
      <c r="E326" s="7">
        <v>44943</v>
      </c>
      <c r="F326" s="8">
        <f t="shared" si="10"/>
        <v>17</v>
      </c>
      <c r="G326" s="9">
        <f t="shared" si="11"/>
        <v>1346081.59</v>
      </c>
    </row>
    <row r="327" spans="2:7" x14ac:dyDescent="0.3">
      <c r="B327" s="6" t="s">
        <v>129</v>
      </c>
      <c r="C327" s="6">
        <v>24412.34</v>
      </c>
      <c r="D327" s="7">
        <v>44895</v>
      </c>
      <c r="E327" s="7">
        <v>44937</v>
      </c>
      <c r="F327" s="8">
        <f t="shared" si="10"/>
        <v>42</v>
      </c>
      <c r="G327" s="9">
        <f t="shared" si="11"/>
        <v>1025318.28</v>
      </c>
    </row>
    <row r="328" spans="2:7" x14ac:dyDescent="0.3">
      <c r="B328" s="6" t="s">
        <v>98</v>
      </c>
      <c r="C328" s="6">
        <v>31414.3</v>
      </c>
      <c r="D328" s="7">
        <v>44926</v>
      </c>
      <c r="E328" s="7">
        <v>44942</v>
      </c>
      <c r="F328" s="8">
        <f t="shared" si="10"/>
        <v>16</v>
      </c>
      <c r="G328" s="9">
        <f t="shared" si="11"/>
        <v>502628.8</v>
      </c>
    </row>
    <row r="329" spans="2:7" x14ac:dyDescent="0.3">
      <c r="B329" s="6" t="s">
        <v>26</v>
      </c>
      <c r="C329" s="6">
        <v>90643.89</v>
      </c>
      <c r="D329" s="7">
        <v>44896</v>
      </c>
      <c r="E329" s="7">
        <v>44938</v>
      </c>
      <c r="F329" s="8">
        <f t="shared" si="10"/>
        <v>42</v>
      </c>
      <c r="G329" s="9">
        <f t="shared" si="11"/>
        <v>3807043.38</v>
      </c>
    </row>
    <row r="330" spans="2:7" x14ac:dyDescent="0.3">
      <c r="B330" s="6" t="s">
        <v>105</v>
      </c>
      <c r="C330" s="6">
        <v>427400.89</v>
      </c>
      <c r="D330" s="7">
        <v>44895</v>
      </c>
      <c r="E330" s="7">
        <v>44946</v>
      </c>
      <c r="F330" s="8">
        <f t="shared" si="10"/>
        <v>51</v>
      </c>
      <c r="G330" s="9">
        <f t="shared" si="11"/>
        <v>21797445.390000001</v>
      </c>
    </row>
    <row r="331" spans="2:7" x14ac:dyDescent="0.3">
      <c r="B331" s="6" t="s">
        <v>411</v>
      </c>
      <c r="C331" s="6">
        <v>33.28</v>
      </c>
      <c r="D331" s="7">
        <v>44895</v>
      </c>
      <c r="E331" s="7">
        <v>44939</v>
      </c>
      <c r="F331" s="8">
        <f t="shared" si="10"/>
        <v>44</v>
      </c>
      <c r="G331" s="9">
        <f t="shared" si="11"/>
        <v>1464.3200000000002</v>
      </c>
    </row>
    <row r="332" spans="2:7" x14ac:dyDescent="0.3">
      <c r="B332" s="6" t="s">
        <v>412</v>
      </c>
      <c r="C332" s="6">
        <v>741.85</v>
      </c>
      <c r="D332" s="7">
        <v>44936</v>
      </c>
      <c r="E332" s="7">
        <v>44929</v>
      </c>
      <c r="F332" s="8">
        <f t="shared" si="10"/>
        <v>-7</v>
      </c>
      <c r="G332" s="9">
        <f t="shared" si="11"/>
        <v>-5192.95</v>
      </c>
    </row>
    <row r="333" spans="2:7" x14ac:dyDescent="0.3">
      <c r="B333" s="6" t="s">
        <v>413</v>
      </c>
      <c r="C333" s="6">
        <v>713.78</v>
      </c>
      <c r="D333" s="7">
        <v>44936</v>
      </c>
      <c r="E333" s="7">
        <v>44929</v>
      </c>
      <c r="F333" s="8">
        <f t="shared" si="10"/>
        <v>-7</v>
      </c>
      <c r="G333" s="9">
        <f t="shared" si="11"/>
        <v>-4996.46</v>
      </c>
    </row>
    <row r="334" spans="2:7" x14ac:dyDescent="0.3">
      <c r="B334" s="6" t="s">
        <v>414</v>
      </c>
      <c r="C334" s="6">
        <v>608.72</v>
      </c>
      <c r="D334" s="7">
        <v>44936</v>
      </c>
      <c r="E334" s="7">
        <v>44929</v>
      </c>
      <c r="F334" s="8">
        <f t="shared" si="10"/>
        <v>-7</v>
      </c>
      <c r="G334" s="9">
        <f t="shared" si="11"/>
        <v>-4261.04</v>
      </c>
    </row>
    <row r="335" spans="2:7" x14ac:dyDescent="0.3">
      <c r="B335" s="6" t="s">
        <v>415</v>
      </c>
      <c r="C335" s="6">
        <v>19091.48</v>
      </c>
      <c r="D335" s="7">
        <v>44926</v>
      </c>
      <c r="E335" s="7">
        <v>44937</v>
      </c>
      <c r="F335" s="8">
        <f t="shared" si="10"/>
        <v>11</v>
      </c>
      <c r="G335" s="9">
        <f t="shared" si="11"/>
        <v>210006.28</v>
      </c>
    </row>
    <row r="336" spans="2:7" x14ac:dyDescent="0.3">
      <c r="B336" s="6" t="s">
        <v>416</v>
      </c>
      <c r="C336" s="6">
        <v>25910.68</v>
      </c>
      <c r="D336" s="7">
        <v>44925</v>
      </c>
      <c r="E336" s="7">
        <v>44939</v>
      </c>
      <c r="F336" s="8">
        <f t="shared" si="10"/>
        <v>14</v>
      </c>
      <c r="G336" s="9">
        <f t="shared" si="11"/>
        <v>362749.52</v>
      </c>
    </row>
    <row r="337" spans="2:7" x14ac:dyDescent="0.3">
      <c r="B337" s="6" t="s">
        <v>417</v>
      </c>
      <c r="C337" s="6">
        <v>4500</v>
      </c>
      <c r="D337" s="7">
        <v>44925</v>
      </c>
      <c r="E337" s="7">
        <v>44939</v>
      </c>
      <c r="F337" s="8">
        <f t="shared" si="10"/>
        <v>14</v>
      </c>
      <c r="G337" s="9">
        <f t="shared" si="11"/>
        <v>63000</v>
      </c>
    </row>
    <row r="338" spans="2:7" x14ac:dyDescent="0.3">
      <c r="B338" s="6" t="s">
        <v>418</v>
      </c>
      <c r="C338" s="6">
        <v>301.93</v>
      </c>
      <c r="D338" s="7">
        <v>44926</v>
      </c>
      <c r="E338" s="7">
        <v>44945</v>
      </c>
      <c r="F338" s="8">
        <f t="shared" si="10"/>
        <v>19</v>
      </c>
      <c r="G338" s="9">
        <f t="shared" si="11"/>
        <v>5736.67</v>
      </c>
    </row>
    <row r="339" spans="2:7" x14ac:dyDescent="0.3">
      <c r="B339" s="6" t="s">
        <v>151</v>
      </c>
      <c r="C339" s="6">
        <v>31622.19</v>
      </c>
      <c r="D339" s="7">
        <v>44926</v>
      </c>
      <c r="E339" s="7">
        <v>44938</v>
      </c>
      <c r="F339" s="8">
        <f t="shared" si="10"/>
        <v>12</v>
      </c>
      <c r="G339" s="9">
        <f t="shared" si="11"/>
        <v>379466.27999999997</v>
      </c>
    </row>
    <row r="340" spans="2:7" x14ac:dyDescent="0.3">
      <c r="B340" s="6" t="s">
        <v>54</v>
      </c>
      <c r="C340" s="6">
        <v>32443.65</v>
      </c>
      <c r="D340" s="7">
        <v>44926</v>
      </c>
      <c r="E340" s="7">
        <v>44950</v>
      </c>
      <c r="F340" s="8">
        <f t="shared" si="10"/>
        <v>24</v>
      </c>
      <c r="G340" s="9">
        <f t="shared" si="11"/>
        <v>778647.60000000009</v>
      </c>
    </row>
    <row r="341" spans="2:7" x14ac:dyDescent="0.3">
      <c r="B341" s="6" t="s">
        <v>419</v>
      </c>
      <c r="C341" s="6">
        <v>49.89</v>
      </c>
      <c r="D341" s="7">
        <v>44926</v>
      </c>
      <c r="E341" s="7">
        <v>44938</v>
      </c>
      <c r="F341" s="8">
        <f t="shared" si="10"/>
        <v>12</v>
      </c>
      <c r="G341" s="9">
        <f t="shared" si="11"/>
        <v>598.68000000000006</v>
      </c>
    </row>
    <row r="342" spans="2:7" x14ac:dyDescent="0.3">
      <c r="B342" s="6" t="s">
        <v>95</v>
      </c>
      <c r="C342" s="6">
        <v>1287.5</v>
      </c>
      <c r="D342" s="7">
        <v>44926</v>
      </c>
      <c r="E342" s="7">
        <v>44938</v>
      </c>
      <c r="F342" s="8">
        <f t="shared" si="10"/>
        <v>12</v>
      </c>
      <c r="G342" s="9">
        <f t="shared" si="11"/>
        <v>15450</v>
      </c>
    </row>
    <row r="343" spans="2:7" x14ac:dyDescent="0.3">
      <c r="B343" s="6" t="s">
        <v>420</v>
      </c>
      <c r="C343" s="6">
        <v>26197.63</v>
      </c>
      <c r="D343" s="7">
        <v>44926</v>
      </c>
      <c r="E343" s="7">
        <v>44935</v>
      </c>
      <c r="F343" s="8">
        <f t="shared" si="10"/>
        <v>9</v>
      </c>
      <c r="G343" s="9">
        <f t="shared" si="11"/>
        <v>235778.67</v>
      </c>
    </row>
    <row r="344" spans="2:7" x14ac:dyDescent="0.3">
      <c r="B344" s="6" t="s">
        <v>421</v>
      </c>
      <c r="C344" s="6">
        <v>5450</v>
      </c>
      <c r="D344" s="7">
        <v>44895</v>
      </c>
      <c r="E344" s="7">
        <v>44939</v>
      </c>
      <c r="F344" s="8">
        <f t="shared" si="10"/>
        <v>44</v>
      </c>
      <c r="G344" s="9">
        <f t="shared" si="11"/>
        <v>239800</v>
      </c>
    </row>
    <row r="345" spans="2:7" x14ac:dyDescent="0.3">
      <c r="B345" s="6" t="s">
        <v>422</v>
      </c>
      <c r="C345" s="6">
        <v>658</v>
      </c>
      <c r="D345" s="7">
        <v>44926</v>
      </c>
      <c r="E345" s="7">
        <v>44939</v>
      </c>
      <c r="F345" s="8">
        <f t="shared" si="10"/>
        <v>13</v>
      </c>
      <c r="G345" s="9">
        <f t="shared" si="11"/>
        <v>8554</v>
      </c>
    </row>
    <row r="346" spans="2:7" x14ac:dyDescent="0.3">
      <c r="B346" s="6" t="s">
        <v>423</v>
      </c>
      <c r="C346" s="6">
        <v>647.20000000000005</v>
      </c>
      <c r="D346" s="7">
        <v>44926</v>
      </c>
      <c r="E346" s="7">
        <v>44939</v>
      </c>
      <c r="F346" s="8">
        <f t="shared" si="10"/>
        <v>13</v>
      </c>
      <c r="G346" s="9">
        <f t="shared" si="11"/>
        <v>8413.6</v>
      </c>
    </row>
    <row r="347" spans="2:7" x14ac:dyDescent="0.3">
      <c r="B347" s="6" t="s">
        <v>424</v>
      </c>
      <c r="C347" s="6">
        <v>2279</v>
      </c>
      <c r="D347" s="7">
        <v>44926</v>
      </c>
      <c r="E347" s="7">
        <v>44939</v>
      </c>
      <c r="F347" s="8">
        <f t="shared" si="10"/>
        <v>13</v>
      </c>
      <c r="G347" s="9">
        <f t="shared" si="11"/>
        <v>29627</v>
      </c>
    </row>
    <row r="348" spans="2:7" x14ac:dyDescent="0.3">
      <c r="B348" s="6" t="s">
        <v>425</v>
      </c>
      <c r="C348" s="6">
        <v>36573.43</v>
      </c>
      <c r="D348" s="7">
        <v>44926</v>
      </c>
      <c r="E348" s="7">
        <v>44937</v>
      </c>
      <c r="F348" s="8">
        <f t="shared" si="10"/>
        <v>11</v>
      </c>
      <c r="G348" s="9">
        <f t="shared" si="11"/>
        <v>402307.73</v>
      </c>
    </row>
    <row r="349" spans="2:7" x14ac:dyDescent="0.3">
      <c r="B349" s="6" t="s">
        <v>426</v>
      </c>
      <c r="C349" s="6">
        <v>34711.9</v>
      </c>
      <c r="D349" s="7">
        <v>44926</v>
      </c>
      <c r="E349" s="7">
        <v>44937</v>
      </c>
      <c r="F349" s="8">
        <f t="shared" si="10"/>
        <v>11</v>
      </c>
      <c r="G349" s="9">
        <f t="shared" si="11"/>
        <v>381830.9</v>
      </c>
    </row>
    <row r="350" spans="2:7" x14ac:dyDescent="0.3">
      <c r="B350" s="6" t="s">
        <v>427</v>
      </c>
      <c r="C350" s="6">
        <v>895.48</v>
      </c>
      <c r="D350" s="7">
        <v>44957</v>
      </c>
      <c r="E350" s="7">
        <v>44967</v>
      </c>
      <c r="F350" s="8">
        <f t="shared" si="10"/>
        <v>10</v>
      </c>
      <c r="G350" s="9">
        <f t="shared" si="11"/>
        <v>8954.7999999999993</v>
      </c>
    </row>
    <row r="351" spans="2:7" x14ac:dyDescent="0.3">
      <c r="B351" s="6" t="s">
        <v>428</v>
      </c>
      <c r="C351" s="6">
        <v>974.52</v>
      </c>
      <c r="D351" s="7">
        <v>44895</v>
      </c>
      <c r="E351" s="7">
        <v>44943</v>
      </c>
      <c r="F351" s="8">
        <f t="shared" si="10"/>
        <v>48</v>
      </c>
      <c r="G351" s="9">
        <f t="shared" si="11"/>
        <v>46776.959999999999</v>
      </c>
    </row>
    <row r="352" spans="2:7" x14ac:dyDescent="0.3">
      <c r="B352" s="6" t="s">
        <v>429</v>
      </c>
      <c r="C352" s="6">
        <v>4621.97</v>
      </c>
      <c r="D352" s="7">
        <v>44895</v>
      </c>
      <c r="E352" s="7">
        <v>44958</v>
      </c>
      <c r="F352" s="8">
        <f t="shared" si="10"/>
        <v>63</v>
      </c>
      <c r="G352" s="9">
        <f t="shared" si="11"/>
        <v>291184.11000000004</v>
      </c>
    </row>
    <row r="353" spans="2:7" x14ac:dyDescent="0.3">
      <c r="B353" s="6" t="s">
        <v>430</v>
      </c>
      <c r="C353" s="6">
        <v>103.94</v>
      </c>
      <c r="D353" s="7">
        <v>44936</v>
      </c>
      <c r="E353" s="7">
        <v>44944</v>
      </c>
      <c r="F353" s="8">
        <f t="shared" si="10"/>
        <v>8</v>
      </c>
      <c r="G353" s="9">
        <f t="shared" si="11"/>
        <v>831.52</v>
      </c>
    </row>
    <row r="354" spans="2:7" x14ac:dyDescent="0.3">
      <c r="B354" s="6" t="s">
        <v>431</v>
      </c>
      <c r="C354" s="6">
        <v>2060.6</v>
      </c>
      <c r="D354" s="7">
        <v>44936</v>
      </c>
      <c r="E354" s="7">
        <v>44944</v>
      </c>
      <c r="F354" s="8">
        <f t="shared" si="10"/>
        <v>8</v>
      </c>
      <c r="G354" s="9">
        <f t="shared" si="11"/>
        <v>16484.8</v>
      </c>
    </row>
    <row r="355" spans="2:7" x14ac:dyDescent="0.3">
      <c r="B355" s="6" t="s">
        <v>432</v>
      </c>
      <c r="C355" s="6">
        <v>661.51</v>
      </c>
      <c r="D355" s="7">
        <v>44936</v>
      </c>
      <c r="E355" s="7">
        <v>44944</v>
      </c>
      <c r="F355" s="8">
        <f t="shared" si="10"/>
        <v>8</v>
      </c>
      <c r="G355" s="9">
        <f t="shared" si="11"/>
        <v>5292.08</v>
      </c>
    </row>
    <row r="356" spans="2:7" x14ac:dyDescent="0.3">
      <c r="B356" s="6" t="s">
        <v>433</v>
      </c>
      <c r="C356" s="6">
        <v>4099.5600000000004</v>
      </c>
      <c r="D356" s="7">
        <v>44926</v>
      </c>
      <c r="E356" s="7">
        <v>44939</v>
      </c>
      <c r="F356" s="8">
        <f t="shared" si="10"/>
        <v>13</v>
      </c>
      <c r="G356" s="9">
        <f t="shared" si="11"/>
        <v>53294.280000000006</v>
      </c>
    </row>
    <row r="357" spans="2:7" x14ac:dyDescent="0.3">
      <c r="B357" s="6" t="s">
        <v>434</v>
      </c>
      <c r="C357" s="6">
        <v>4968</v>
      </c>
      <c r="D357" s="7">
        <v>44925</v>
      </c>
      <c r="E357" s="7">
        <v>44939</v>
      </c>
      <c r="F357" s="8">
        <f t="shared" si="10"/>
        <v>14</v>
      </c>
      <c r="G357" s="9">
        <f t="shared" si="11"/>
        <v>69552</v>
      </c>
    </row>
    <row r="358" spans="2:7" x14ac:dyDescent="0.3">
      <c r="B358" s="6" t="s">
        <v>435</v>
      </c>
      <c r="C358" s="6">
        <v>379.83</v>
      </c>
      <c r="D358" s="7">
        <v>44926</v>
      </c>
      <c r="E358" s="7">
        <v>44930</v>
      </c>
      <c r="F358" s="8">
        <f t="shared" si="10"/>
        <v>4</v>
      </c>
      <c r="G358" s="9">
        <f t="shared" si="11"/>
        <v>1519.32</v>
      </c>
    </row>
    <row r="359" spans="2:7" x14ac:dyDescent="0.3">
      <c r="B359" s="6" t="s">
        <v>436</v>
      </c>
      <c r="C359" s="6">
        <v>2103</v>
      </c>
      <c r="D359" s="7">
        <v>44957</v>
      </c>
      <c r="E359" s="7">
        <v>44960</v>
      </c>
      <c r="F359" s="8">
        <f t="shared" si="10"/>
        <v>3</v>
      </c>
      <c r="G359" s="9">
        <f t="shared" si="11"/>
        <v>6309</v>
      </c>
    </row>
    <row r="360" spans="2:7" x14ac:dyDescent="0.3">
      <c r="B360" s="6" t="s">
        <v>437</v>
      </c>
      <c r="C360" s="6">
        <v>137.99</v>
      </c>
      <c r="D360" s="7">
        <v>44926</v>
      </c>
      <c r="E360" s="7">
        <v>44929</v>
      </c>
      <c r="F360" s="8">
        <f t="shared" si="10"/>
        <v>3</v>
      </c>
      <c r="G360" s="9">
        <f t="shared" si="11"/>
        <v>413.97</v>
      </c>
    </row>
    <row r="361" spans="2:7" x14ac:dyDescent="0.3">
      <c r="B361" s="6" t="s">
        <v>128</v>
      </c>
      <c r="C361" s="6">
        <v>720</v>
      </c>
      <c r="D361" s="7">
        <v>44895</v>
      </c>
      <c r="E361" s="7">
        <v>44939</v>
      </c>
      <c r="F361" s="8">
        <f t="shared" si="10"/>
        <v>44</v>
      </c>
      <c r="G361" s="9">
        <f t="shared" si="11"/>
        <v>31680</v>
      </c>
    </row>
    <row r="362" spans="2:7" x14ac:dyDescent="0.3">
      <c r="B362" s="6" t="s">
        <v>438</v>
      </c>
      <c r="C362" s="6">
        <v>707.58</v>
      </c>
      <c r="D362" s="7">
        <v>44957</v>
      </c>
      <c r="E362" s="7">
        <v>44959</v>
      </c>
      <c r="F362" s="8">
        <f t="shared" si="10"/>
        <v>2</v>
      </c>
      <c r="G362" s="9">
        <f t="shared" si="11"/>
        <v>1415.16</v>
      </c>
    </row>
    <row r="363" spans="2:7" x14ac:dyDescent="0.3">
      <c r="B363" s="6" t="s">
        <v>439</v>
      </c>
      <c r="C363" s="6">
        <v>706.55</v>
      </c>
      <c r="D363" s="7">
        <v>44957</v>
      </c>
      <c r="E363" s="7">
        <v>44959</v>
      </c>
      <c r="F363" s="8">
        <f t="shared" si="10"/>
        <v>2</v>
      </c>
      <c r="G363" s="9">
        <f t="shared" si="11"/>
        <v>1413.1</v>
      </c>
    </row>
    <row r="364" spans="2:7" x14ac:dyDescent="0.3">
      <c r="B364" s="6" t="s">
        <v>440</v>
      </c>
      <c r="C364" s="6">
        <v>707.17</v>
      </c>
      <c r="D364" s="7">
        <v>44957</v>
      </c>
      <c r="E364" s="7">
        <v>44959</v>
      </c>
      <c r="F364" s="8">
        <f t="shared" si="10"/>
        <v>2</v>
      </c>
      <c r="G364" s="9">
        <f t="shared" si="11"/>
        <v>1414.34</v>
      </c>
    </row>
    <row r="365" spans="2:7" x14ac:dyDescent="0.3">
      <c r="B365" s="6" t="s">
        <v>441</v>
      </c>
      <c r="C365" s="6">
        <v>3183.39</v>
      </c>
      <c r="D365" s="7">
        <v>44926</v>
      </c>
      <c r="E365" s="7">
        <v>44939</v>
      </c>
      <c r="F365" s="8">
        <f t="shared" si="10"/>
        <v>13</v>
      </c>
      <c r="G365" s="9">
        <f t="shared" si="11"/>
        <v>41384.07</v>
      </c>
    </row>
    <row r="366" spans="2:7" x14ac:dyDescent="0.3">
      <c r="B366" s="6" t="s">
        <v>442</v>
      </c>
      <c r="C366" s="6">
        <v>450</v>
      </c>
      <c r="D366" s="7">
        <v>44925</v>
      </c>
      <c r="E366" s="7">
        <v>44931</v>
      </c>
      <c r="F366" s="8">
        <f t="shared" si="10"/>
        <v>6</v>
      </c>
      <c r="G366" s="9">
        <f t="shared" si="11"/>
        <v>2700</v>
      </c>
    </row>
    <row r="367" spans="2:7" x14ac:dyDescent="0.3">
      <c r="B367" s="6" t="s">
        <v>443</v>
      </c>
      <c r="C367" s="6">
        <v>1032.1500000000001</v>
      </c>
      <c r="D367" s="7">
        <v>44926</v>
      </c>
      <c r="E367" s="7">
        <v>44939</v>
      </c>
      <c r="F367" s="8">
        <f t="shared" si="10"/>
        <v>13</v>
      </c>
      <c r="G367" s="9">
        <f t="shared" si="11"/>
        <v>13417.95</v>
      </c>
    </row>
    <row r="368" spans="2:7" x14ac:dyDescent="0.3">
      <c r="B368" s="6" t="s">
        <v>444</v>
      </c>
      <c r="C368" s="6">
        <v>3213</v>
      </c>
      <c r="D368" s="7">
        <v>44926</v>
      </c>
      <c r="E368" s="7">
        <v>44942</v>
      </c>
      <c r="F368" s="8">
        <f t="shared" si="10"/>
        <v>16</v>
      </c>
      <c r="G368" s="9">
        <f t="shared" si="11"/>
        <v>51408</v>
      </c>
    </row>
    <row r="369" spans="2:7" x14ac:dyDescent="0.3">
      <c r="B369" s="6" t="s">
        <v>445</v>
      </c>
      <c r="C369" s="6">
        <v>40239</v>
      </c>
      <c r="D369" s="7">
        <v>44926</v>
      </c>
      <c r="E369" s="7">
        <v>44942</v>
      </c>
      <c r="F369" s="8">
        <f t="shared" si="10"/>
        <v>16</v>
      </c>
      <c r="G369" s="9">
        <f t="shared" si="11"/>
        <v>643824</v>
      </c>
    </row>
    <row r="370" spans="2:7" x14ac:dyDescent="0.3">
      <c r="B370" s="6" t="s">
        <v>446</v>
      </c>
      <c r="C370" s="6">
        <v>11038.18</v>
      </c>
      <c r="D370" s="7">
        <v>44926</v>
      </c>
      <c r="E370" s="7">
        <v>44944</v>
      </c>
      <c r="F370" s="8">
        <f t="shared" si="10"/>
        <v>18</v>
      </c>
      <c r="G370" s="9">
        <f t="shared" si="11"/>
        <v>198687.24</v>
      </c>
    </row>
    <row r="371" spans="2:7" x14ac:dyDescent="0.3">
      <c r="B371" s="6" t="s">
        <v>447</v>
      </c>
      <c r="C371" s="6">
        <v>761.06</v>
      </c>
      <c r="D371" s="7">
        <v>44895</v>
      </c>
      <c r="E371" s="7">
        <v>44985</v>
      </c>
      <c r="F371" s="8">
        <f t="shared" si="10"/>
        <v>90</v>
      </c>
      <c r="G371" s="9">
        <f t="shared" si="11"/>
        <v>68495.399999999994</v>
      </c>
    </row>
    <row r="372" spans="2:7" x14ac:dyDescent="0.3">
      <c r="B372" s="6" t="s">
        <v>448</v>
      </c>
      <c r="C372" s="6">
        <v>574.54</v>
      </c>
      <c r="D372" s="7">
        <v>44880</v>
      </c>
      <c r="E372" s="7">
        <v>44929</v>
      </c>
      <c r="F372" s="8">
        <f t="shared" si="10"/>
        <v>49</v>
      </c>
      <c r="G372" s="9">
        <f t="shared" si="11"/>
        <v>28152.46</v>
      </c>
    </row>
    <row r="373" spans="2:7" x14ac:dyDescent="0.3">
      <c r="B373" s="6" t="s">
        <v>449</v>
      </c>
      <c r="C373" s="6">
        <v>1412.23</v>
      </c>
      <c r="D373" s="7">
        <v>44926</v>
      </c>
      <c r="E373" s="7">
        <v>44942</v>
      </c>
      <c r="F373" s="8">
        <f t="shared" si="10"/>
        <v>16</v>
      </c>
      <c r="G373" s="9">
        <f t="shared" si="11"/>
        <v>22595.68</v>
      </c>
    </row>
    <row r="374" spans="2:7" x14ac:dyDescent="0.3">
      <c r="B374" s="6" t="s">
        <v>450</v>
      </c>
      <c r="C374" s="6">
        <v>16610.55</v>
      </c>
      <c r="D374" s="7">
        <v>44926</v>
      </c>
      <c r="E374" s="7">
        <v>44929</v>
      </c>
      <c r="F374" s="8">
        <f t="shared" si="10"/>
        <v>3</v>
      </c>
      <c r="G374" s="9">
        <f t="shared" si="11"/>
        <v>49831.649999999994</v>
      </c>
    </row>
    <row r="375" spans="2:7" x14ac:dyDescent="0.3">
      <c r="B375" s="6" t="s">
        <v>451</v>
      </c>
      <c r="C375" s="6">
        <v>47718</v>
      </c>
      <c r="D375" s="7">
        <v>44926</v>
      </c>
      <c r="E375" s="7">
        <v>44929</v>
      </c>
      <c r="F375" s="8">
        <f t="shared" si="10"/>
        <v>3</v>
      </c>
      <c r="G375" s="9">
        <f t="shared" si="11"/>
        <v>143154</v>
      </c>
    </row>
    <row r="376" spans="2:7" x14ac:dyDescent="0.3">
      <c r="B376" s="6" t="s">
        <v>452</v>
      </c>
      <c r="C376" s="6">
        <v>170</v>
      </c>
      <c r="D376" s="7">
        <v>44926</v>
      </c>
      <c r="E376" s="7">
        <v>44942</v>
      </c>
      <c r="F376" s="8">
        <f t="shared" si="10"/>
        <v>16</v>
      </c>
      <c r="G376" s="9">
        <f t="shared" si="11"/>
        <v>2720</v>
      </c>
    </row>
    <row r="377" spans="2:7" x14ac:dyDescent="0.3">
      <c r="B377" s="6" t="s">
        <v>148</v>
      </c>
      <c r="C377" s="6">
        <v>40681.58</v>
      </c>
      <c r="D377" s="7">
        <v>44926</v>
      </c>
      <c r="E377" s="7">
        <v>44943</v>
      </c>
      <c r="F377" s="8">
        <f t="shared" si="10"/>
        <v>17</v>
      </c>
      <c r="G377" s="9">
        <f t="shared" si="11"/>
        <v>691586.86</v>
      </c>
    </row>
    <row r="378" spans="2:7" x14ac:dyDescent="0.3">
      <c r="B378" s="6" t="s">
        <v>453</v>
      </c>
      <c r="C378" s="6">
        <v>10166.66</v>
      </c>
      <c r="D378" s="7">
        <v>44909</v>
      </c>
      <c r="E378" s="7">
        <v>44929</v>
      </c>
      <c r="F378" s="8">
        <f t="shared" si="10"/>
        <v>20</v>
      </c>
      <c r="G378" s="9">
        <f t="shared" si="11"/>
        <v>203333.2</v>
      </c>
    </row>
    <row r="379" spans="2:7" x14ac:dyDescent="0.3">
      <c r="B379" s="6" t="s">
        <v>454</v>
      </c>
      <c r="C379" s="6">
        <v>7950</v>
      </c>
      <c r="D379" s="7">
        <v>44909</v>
      </c>
      <c r="E379" s="7">
        <v>44929</v>
      </c>
      <c r="F379" s="8">
        <f t="shared" si="10"/>
        <v>20</v>
      </c>
      <c r="G379" s="9">
        <f t="shared" si="11"/>
        <v>159000</v>
      </c>
    </row>
    <row r="380" spans="2:7" x14ac:dyDescent="0.3">
      <c r="B380" s="6" t="s">
        <v>455</v>
      </c>
      <c r="C380" s="6">
        <v>480</v>
      </c>
      <c r="D380" s="7">
        <v>44909</v>
      </c>
      <c r="E380" s="7">
        <v>44929</v>
      </c>
      <c r="F380" s="8">
        <f t="shared" si="10"/>
        <v>20</v>
      </c>
      <c r="G380" s="9">
        <f t="shared" si="11"/>
        <v>9600</v>
      </c>
    </row>
    <row r="381" spans="2:7" x14ac:dyDescent="0.3">
      <c r="B381" s="6" t="s">
        <v>456</v>
      </c>
      <c r="C381" s="6">
        <v>700</v>
      </c>
      <c r="D381" s="7">
        <v>44909</v>
      </c>
      <c r="E381" s="7">
        <v>44929</v>
      </c>
      <c r="F381" s="8">
        <f t="shared" si="10"/>
        <v>20</v>
      </c>
      <c r="G381" s="9">
        <f t="shared" si="11"/>
        <v>14000</v>
      </c>
    </row>
    <row r="382" spans="2:7" x14ac:dyDescent="0.3">
      <c r="B382" s="6" t="s">
        <v>457</v>
      </c>
      <c r="C382" s="6">
        <v>3100</v>
      </c>
      <c r="D382" s="7">
        <v>44895</v>
      </c>
      <c r="E382" s="7">
        <v>44929</v>
      </c>
      <c r="F382" s="8">
        <f t="shared" si="10"/>
        <v>34</v>
      </c>
      <c r="G382" s="9">
        <f t="shared" si="11"/>
        <v>105400</v>
      </c>
    </row>
    <row r="383" spans="2:7" x14ac:dyDescent="0.3">
      <c r="B383" s="6" t="s">
        <v>458</v>
      </c>
      <c r="C383" s="6">
        <v>1300</v>
      </c>
      <c r="D383" s="7">
        <v>44895</v>
      </c>
      <c r="E383" s="7">
        <v>44929</v>
      </c>
      <c r="F383" s="8">
        <f t="shared" si="10"/>
        <v>34</v>
      </c>
      <c r="G383" s="9">
        <f t="shared" si="11"/>
        <v>44200</v>
      </c>
    </row>
    <row r="384" spans="2:7" x14ac:dyDescent="0.3">
      <c r="B384" s="6" t="s">
        <v>459</v>
      </c>
      <c r="C384" s="6">
        <v>200</v>
      </c>
      <c r="D384" s="7">
        <v>44895</v>
      </c>
      <c r="E384" s="7">
        <v>44929</v>
      </c>
      <c r="F384" s="8">
        <f t="shared" si="10"/>
        <v>34</v>
      </c>
      <c r="G384" s="9">
        <f t="shared" si="11"/>
        <v>6800</v>
      </c>
    </row>
    <row r="385" spans="2:7" x14ac:dyDescent="0.3">
      <c r="B385" s="6" t="s">
        <v>460</v>
      </c>
      <c r="C385" s="6">
        <v>150</v>
      </c>
      <c r="D385" s="7">
        <v>44895</v>
      </c>
      <c r="E385" s="7">
        <v>44929</v>
      </c>
      <c r="F385" s="8">
        <f t="shared" si="10"/>
        <v>34</v>
      </c>
      <c r="G385" s="9">
        <f t="shared" si="11"/>
        <v>5100</v>
      </c>
    </row>
    <row r="386" spans="2:7" x14ac:dyDescent="0.3">
      <c r="B386" s="6" t="s">
        <v>461</v>
      </c>
      <c r="C386" s="6">
        <v>450</v>
      </c>
      <c r="D386" s="7">
        <v>44895</v>
      </c>
      <c r="E386" s="7">
        <v>44929</v>
      </c>
      <c r="F386" s="8">
        <f t="shared" si="10"/>
        <v>34</v>
      </c>
      <c r="G386" s="9">
        <f t="shared" si="11"/>
        <v>15300</v>
      </c>
    </row>
    <row r="387" spans="2:7" x14ac:dyDescent="0.3">
      <c r="B387" s="6" t="s">
        <v>462</v>
      </c>
      <c r="C387" s="6">
        <v>478.33</v>
      </c>
      <c r="D387" s="7">
        <v>44926</v>
      </c>
      <c r="E387" s="7">
        <v>44935</v>
      </c>
      <c r="F387" s="8">
        <f t="shared" si="10"/>
        <v>9</v>
      </c>
      <c r="G387" s="9">
        <f t="shared" si="11"/>
        <v>4304.97</v>
      </c>
    </row>
    <row r="388" spans="2:7" x14ac:dyDescent="0.3">
      <c r="B388" s="6" t="s">
        <v>463</v>
      </c>
      <c r="C388" s="6">
        <v>1564.8</v>
      </c>
      <c r="D388" s="7">
        <v>44926</v>
      </c>
      <c r="E388" s="7">
        <v>44937</v>
      </c>
      <c r="F388" s="8">
        <f t="shared" si="10"/>
        <v>11</v>
      </c>
      <c r="G388" s="9">
        <f t="shared" si="11"/>
        <v>17212.8</v>
      </c>
    </row>
    <row r="389" spans="2:7" x14ac:dyDescent="0.3">
      <c r="B389" s="6" t="s">
        <v>464</v>
      </c>
      <c r="C389" s="6">
        <v>240</v>
      </c>
      <c r="D389" s="7">
        <v>44926</v>
      </c>
      <c r="E389" s="7">
        <v>44943</v>
      </c>
      <c r="F389" s="8">
        <f t="shared" ref="F389:F452" si="12">E389-D389</f>
        <v>17</v>
      </c>
      <c r="G389" s="9">
        <f t="shared" ref="G389:G452" si="13">C389*F389</f>
        <v>4080</v>
      </c>
    </row>
    <row r="390" spans="2:7" x14ac:dyDescent="0.3">
      <c r="B390" s="6" t="s">
        <v>465</v>
      </c>
      <c r="C390" s="6">
        <v>6183</v>
      </c>
      <c r="D390" s="7">
        <v>44926</v>
      </c>
      <c r="E390" s="7">
        <v>44943</v>
      </c>
      <c r="F390" s="8">
        <f t="shared" si="12"/>
        <v>17</v>
      </c>
      <c r="G390" s="9">
        <f t="shared" si="13"/>
        <v>105111</v>
      </c>
    </row>
    <row r="391" spans="2:7" x14ac:dyDescent="0.3">
      <c r="B391" s="6" t="s">
        <v>466</v>
      </c>
      <c r="C391" s="6">
        <v>2720</v>
      </c>
      <c r="D391" s="7">
        <v>44926</v>
      </c>
      <c r="E391" s="7">
        <v>44943</v>
      </c>
      <c r="F391" s="8">
        <f t="shared" si="12"/>
        <v>17</v>
      </c>
      <c r="G391" s="9">
        <f t="shared" si="13"/>
        <v>46240</v>
      </c>
    </row>
    <row r="392" spans="2:7" x14ac:dyDescent="0.3">
      <c r="B392" s="6" t="s">
        <v>467</v>
      </c>
      <c r="C392" s="6">
        <v>2194.4</v>
      </c>
      <c r="D392" s="7">
        <v>44865</v>
      </c>
      <c r="E392" s="7">
        <v>44938</v>
      </c>
      <c r="F392" s="8">
        <f t="shared" si="12"/>
        <v>73</v>
      </c>
      <c r="G392" s="9">
        <f t="shared" si="13"/>
        <v>160191.20000000001</v>
      </c>
    </row>
    <row r="393" spans="2:7" x14ac:dyDescent="0.3">
      <c r="B393" s="6" t="s">
        <v>468</v>
      </c>
      <c r="C393" s="6">
        <v>944.12</v>
      </c>
      <c r="D393" s="7">
        <v>44957</v>
      </c>
      <c r="E393" s="7">
        <v>44967</v>
      </c>
      <c r="F393" s="8">
        <f t="shared" si="12"/>
        <v>10</v>
      </c>
      <c r="G393" s="9">
        <f t="shared" si="13"/>
        <v>9441.2000000000007</v>
      </c>
    </row>
    <row r="394" spans="2:7" x14ac:dyDescent="0.3">
      <c r="B394" s="6" t="s">
        <v>469</v>
      </c>
      <c r="C394" s="6">
        <v>339</v>
      </c>
      <c r="D394" s="7">
        <v>44895</v>
      </c>
      <c r="E394" s="7">
        <v>44929</v>
      </c>
      <c r="F394" s="8">
        <f t="shared" si="12"/>
        <v>34</v>
      </c>
      <c r="G394" s="9">
        <f t="shared" si="13"/>
        <v>11526</v>
      </c>
    </row>
    <row r="395" spans="2:7" x14ac:dyDescent="0.3">
      <c r="B395" s="6" t="s">
        <v>470</v>
      </c>
      <c r="C395" s="6">
        <v>200</v>
      </c>
      <c r="D395" s="7">
        <v>44957</v>
      </c>
      <c r="E395" s="7">
        <v>44960</v>
      </c>
      <c r="F395" s="8">
        <f t="shared" si="12"/>
        <v>3</v>
      </c>
      <c r="G395" s="9">
        <f t="shared" si="13"/>
        <v>600</v>
      </c>
    </row>
    <row r="396" spans="2:7" x14ac:dyDescent="0.3">
      <c r="B396" s="6" t="s">
        <v>471</v>
      </c>
      <c r="C396" s="6">
        <v>200</v>
      </c>
      <c r="D396" s="7">
        <v>44957</v>
      </c>
      <c r="E396" s="7">
        <v>44960</v>
      </c>
      <c r="F396" s="8">
        <f t="shared" si="12"/>
        <v>3</v>
      </c>
      <c r="G396" s="9">
        <f t="shared" si="13"/>
        <v>600</v>
      </c>
    </row>
    <row r="397" spans="2:7" x14ac:dyDescent="0.3">
      <c r="B397" s="6" t="s">
        <v>472</v>
      </c>
      <c r="C397" s="6">
        <v>9967.5</v>
      </c>
      <c r="D397" s="7">
        <v>44957</v>
      </c>
      <c r="E397" s="7">
        <v>44956</v>
      </c>
      <c r="F397" s="8">
        <f t="shared" si="12"/>
        <v>-1</v>
      </c>
      <c r="G397" s="9">
        <f t="shared" si="13"/>
        <v>-9967.5</v>
      </c>
    </row>
    <row r="398" spans="2:7" x14ac:dyDescent="0.3">
      <c r="B398" s="6" t="s">
        <v>473</v>
      </c>
      <c r="C398" s="6">
        <v>849.6</v>
      </c>
      <c r="D398" s="7">
        <v>44957</v>
      </c>
      <c r="E398" s="7">
        <v>44956</v>
      </c>
      <c r="F398" s="8">
        <f t="shared" si="12"/>
        <v>-1</v>
      </c>
      <c r="G398" s="9">
        <f t="shared" si="13"/>
        <v>-849.6</v>
      </c>
    </row>
    <row r="399" spans="2:7" x14ac:dyDescent="0.3">
      <c r="B399" s="6" t="s">
        <v>474</v>
      </c>
      <c r="C399" s="6">
        <v>7612.8</v>
      </c>
      <c r="D399" s="7">
        <v>44867</v>
      </c>
      <c r="E399" s="7">
        <v>44935</v>
      </c>
      <c r="F399" s="8">
        <f t="shared" si="12"/>
        <v>68</v>
      </c>
      <c r="G399" s="9">
        <f t="shared" si="13"/>
        <v>517670.40000000002</v>
      </c>
    </row>
    <row r="400" spans="2:7" x14ac:dyDescent="0.3">
      <c r="B400" s="6" t="s">
        <v>475</v>
      </c>
      <c r="C400" s="6">
        <v>41</v>
      </c>
      <c r="D400" s="7">
        <v>44955</v>
      </c>
      <c r="E400" s="7">
        <v>44960</v>
      </c>
      <c r="F400" s="8">
        <f t="shared" si="12"/>
        <v>5</v>
      </c>
      <c r="G400" s="9">
        <f t="shared" si="13"/>
        <v>205</v>
      </c>
    </row>
    <row r="401" spans="2:7" x14ac:dyDescent="0.3">
      <c r="B401" s="6" t="s">
        <v>88</v>
      </c>
      <c r="C401" s="6">
        <v>186.52</v>
      </c>
      <c r="D401" s="7">
        <v>44957</v>
      </c>
      <c r="E401" s="7">
        <v>44956</v>
      </c>
      <c r="F401" s="8">
        <f t="shared" si="12"/>
        <v>-1</v>
      </c>
      <c r="G401" s="9">
        <f t="shared" si="13"/>
        <v>-186.52</v>
      </c>
    </row>
    <row r="402" spans="2:7" x14ac:dyDescent="0.3">
      <c r="B402" s="6" t="s">
        <v>476</v>
      </c>
      <c r="C402" s="6">
        <v>2376</v>
      </c>
      <c r="D402" s="7">
        <v>44927</v>
      </c>
      <c r="E402" s="7">
        <v>45006</v>
      </c>
      <c r="F402" s="8">
        <f t="shared" si="12"/>
        <v>79</v>
      </c>
      <c r="G402" s="9">
        <f t="shared" si="13"/>
        <v>187704</v>
      </c>
    </row>
    <row r="403" spans="2:7" x14ac:dyDescent="0.3">
      <c r="B403" s="6" t="s">
        <v>477</v>
      </c>
      <c r="C403" s="6">
        <v>419.26</v>
      </c>
      <c r="D403" s="7">
        <v>44926</v>
      </c>
      <c r="E403" s="7">
        <v>44943</v>
      </c>
      <c r="F403" s="8">
        <f t="shared" si="12"/>
        <v>17</v>
      </c>
      <c r="G403" s="9">
        <f t="shared" si="13"/>
        <v>7127.42</v>
      </c>
    </row>
    <row r="404" spans="2:7" x14ac:dyDescent="0.3">
      <c r="B404" s="6" t="s">
        <v>478</v>
      </c>
      <c r="C404" s="6">
        <v>5619.7</v>
      </c>
      <c r="D404" s="7">
        <v>44957</v>
      </c>
      <c r="E404" s="7">
        <v>44971</v>
      </c>
      <c r="F404" s="8">
        <f t="shared" si="12"/>
        <v>14</v>
      </c>
      <c r="G404" s="9">
        <f t="shared" si="13"/>
        <v>78675.8</v>
      </c>
    </row>
    <row r="405" spans="2:7" x14ac:dyDescent="0.3">
      <c r="B405" s="6" t="s">
        <v>479</v>
      </c>
      <c r="C405" s="6">
        <v>1666.66</v>
      </c>
      <c r="D405" s="7">
        <v>44957</v>
      </c>
      <c r="E405" s="7">
        <v>44949</v>
      </c>
      <c r="F405" s="8">
        <f t="shared" si="12"/>
        <v>-8</v>
      </c>
      <c r="G405" s="9">
        <f t="shared" si="13"/>
        <v>-13333.28</v>
      </c>
    </row>
    <row r="406" spans="2:7" x14ac:dyDescent="0.3">
      <c r="B406" s="6" t="s">
        <v>46</v>
      </c>
      <c r="C406" s="6">
        <v>19324.37</v>
      </c>
      <c r="D406" s="7">
        <v>44902</v>
      </c>
      <c r="E406" s="7">
        <v>44943</v>
      </c>
      <c r="F406" s="8">
        <f t="shared" si="12"/>
        <v>41</v>
      </c>
      <c r="G406" s="9">
        <f t="shared" si="13"/>
        <v>792299.16999999993</v>
      </c>
    </row>
    <row r="407" spans="2:7" x14ac:dyDescent="0.3">
      <c r="B407" s="6" t="s">
        <v>480</v>
      </c>
      <c r="C407" s="6">
        <v>94.8</v>
      </c>
      <c r="D407" s="7">
        <v>44936</v>
      </c>
      <c r="E407" s="7">
        <v>44959</v>
      </c>
      <c r="F407" s="8">
        <f t="shared" si="12"/>
        <v>23</v>
      </c>
      <c r="G407" s="9">
        <f t="shared" si="13"/>
        <v>2180.4</v>
      </c>
    </row>
    <row r="408" spans="2:7" x14ac:dyDescent="0.3">
      <c r="B408" s="6" t="s">
        <v>481</v>
      </c>
      <c r="C408" s="6">
        <v>523730.8</v>
      </c>
      <c r="D408" s="7">
        <v>44985</v>
      </c>
      <c r="E408" s="7">
        <v>44928</v>
      </c>
      <c r="F408" s="8">
        <f t="shared" si="12"/>
        <v>-57</v>
      </c>
      <c r="G408" s="9">
        <f t="shared" si="13"/>
        <v>-29852655.599999998</v>
      </c>
    </row>
    <row r="409" spans="2:7" x14ac:dyDescent="0.3">
      <c r="B409" s="6" t="s">
        <v>482</v>
      </c>
      <c r="C409" s="6">
        <v>14045.89</v>
      </c>
      <c r="D409" s="7">
        <v>44957</v>
      </c>
      <c r="E409" s="7">
        <v>44960</v>
      </c>
      <c r="F409" s="8">
        <f t="shared" si="12"/>
        <v>3</v>
      </c>
      <c r="G409" s="9">
        <f t="shared" si="13"/>
        <v>42137.67</v>
      </c>
    </row>
    <row r="410" spans="2:7" x14ac:dyDescent="0.3">
      <c r="B410" s="6" t="s">
        <v>483</v>
      </c>
      <c r="C410" s="6">
        <v>2083.5</v>
      </c>
      <c r="D410" s="7">
        <v>44957</v>
      </c>
      <c r="E410" s="7">
        <v>44964</v>
      </c>
      <c r="F410" s="8">
        <f t="shared" si="12"/>
        <v>7</v>
      </c>
      <c r="G410" s="9">
        <f t="shared" si="13"/>
        <v>14584.5</v>
      </c>
    </row>
    <row r="411" spans="2:7" x14ac:dyDescent="0.3">
      <c r="B411" s="6" t="s">
        <v>484</v>
      </c>
      <c r="C411" s="6">
        <v>2198.15</v>
      </c>
      <c r="D411" s="7">
        <v>44925</v>
      </c>
      <c r="E411" s="7">
        <v>44930</v>
      </c>
      <c r="F411" s="8">
        <f t="shared" si="12"/>
        <v>5</v>
      </c>
      <c r="G411" s="9">
        <f t="shared" si="13"/>
        <v>10990.75</v>
      </c>
    </row>
    <row r="412" spans="2:7" x14ac:dyDescent="0.3">
      <c r="B412" s="6" t="s">
        <v>485</v>
      </c>
      <c r="C412" s="6">
        <v>900</v>
      </c>
      <c r="D412" s="7">
        <v>44957</v>
      </c>
      <c r="E412" s="7">
        <v>44960</v>
      </c>
      <c r="F412" s="8">
        <f t="shared" si="12"/>
        <v>3</v>
      </c>
      <c r="G412" s="9">
        <f t="shared" si="13"/>
        <v>2700</v>
      </c>
    </row>
    <row r="413" spans="2:7" x14ac:dyDescent="0.3">
      <c r="B413" s="6" t="s">
        <v>486</v>
      </c>
      <c r="C413" s="6">
        <v>15121.34</v>
      </c>
      <c r="D413" s="7">
        <v>44893</v>
      </c>
      <c r="E413" s="7">
        <v>44960</v>
      </c>
      <c r="F413" s="8">
        <f t="shared" si="12"/>
        <v>67</v>
      </c>
      <c r="G413" s="9">
        <f t="shared" si="13"/>
        <v>1013129.78</v>
      </c>
    </row>
    <row r="414" spans="2:7" x14ac:dyDescent="0.3">
      <c r="B414" s="6" t="s">
        <v>487</v>
      </c>
      <c r="C414" s="6">
        <v>1080.9100000000001</v>
      </c>
      <c r="D414" s="7">
        <v>44926</v>
      </c>
      <c r="E414" s="7">
        <v>44943</v>
      </c>
      <c r="F414" s="8">
        <f t="shared" si="12"/>
        <v>17</v>
      </c>
      <c r="G414" s="9">
        <f t="shared" si="13"/>
        <v>18375.47</v>
      </c>
    </row>
    <row r="415" spans="2:7" x14ac:dyDescent="0.3">
      <c r="B415" s="6" t="s">
        <v>488</v>
      </c>
      <c r="C415" s="6">
        <v>17010.22</v>
      </c>
      <c r="D415" s="7">
        <v>44933</v>
      </c>
      <c r="E415" s="7">
        <v>44944</v>
      </c>
      <c r="F415" s="8">
        <f t="shared" si="12"/>
        <v>11</v>
      </c>
      <c r="G415" s="9">
        <f t="shared" si="13"/>
        <v>187112.42</v>
      </c>
    </row>
    <row r="416" spans="2:7" x14ac:dyDescent="0.3">
      <c r="B416" s="6" t="s">
        <v>489</v>
      </c>
      <c r="C416" s="6">
        <v>10398.870000000001</v>
      </c>
      <c r="D416" s="7">
        <v>44957</v>
      </c>
      <c r="E416" s="7">
        <v>44964</v>
      </c>
      <c r="F416" s="8">
        <f t="shared" si="12"/>
        <v>7</v>
      </c>
      <c r="G416" s="9">
        <f t="shared" si="13"/>
        <v>72792.090000000011</v>
      </c>
    </row>
    <row r="417" spans="2:7" x14ac:dyDescent="0.3">
      <c r="B417" s="6" t="s">
        <v>49</v>
      </c>
      <c r="C417" s="6">
        <v>5075.2</v>
      </c>
      <c r="D417" s="7">
        <v>44895</v>
      </c>
      <c r="E417" s="7">
        <v>44935</v>
      </c>
      <c r="F417" s="8">
        <f t="shared" si="12"/>
        <v>40</v>
      </c>
      <c r="G417" s="9">
        <f t="shared" si="13"/>
        <v>203008</v>
      </c>
    </row>
    <row r="418" spans="2:7" x14ac:dyDescent="0.3">
      <c r="B418" s="6" t="s">
        <v>490</v>
      </c>
      <c r="C418" s="6">
        <v>1590</v>
      </c>
      <c r="D418" s="7">
        <v>44957</v>
      </c>
      <c r="E418" s="7">
        <v>44965</v>
      </c>
      <c r="F418" s="8">
        <f t="shared" si="12"/>
        <v>8</v>
      </c>
      <c r="G418" s="9">
        <f t="shared" si="13"/>
        <v>12720</v>
      </c>
    </row>
    <row r="419" spans="2:7" x14ac:dyDescent="0.3">
      <c r="B419" s="6" t="s">
        <v>491</v>
      </c>
      <c r="C419" s="6">
        <v>36</v>
      </c>
      <c r="D419" s="7">
        <v>44925</v>
      </c>
      <c r="E419" s="7">
        <v>44930</v>
      </c>
      <c r="F419" s="8">
        <f t="shared" si="12"/>
        <v>5</v>
      </c>
      <c r="G419" s="9">
        <f t="shared" si="13"/>
        <v>180</v>
      </c>
    </row>
    <row r="420" spans="2:7" x14ac:dyDescent="0.3">
      <c r="B420" s="6" t="s">
        <v>492</v>
      </c>
      <c r="C420" s="6">
        <v>7258.2</v>
      </c>
      <c r="D420" s="7">
        <v>44957</v>
      </c>
      <c r="E420" s="7">
        <v>44963</v>
      </c>
      <c r="F420" s="8">
        <f t="shared" si="12"/>
        <v>6</v>
      </c>
      <c r="G420" s="9">
        <f t="shared" si="13"/>
        <v>43549.2</v>
      </c>
    </row>
    <row r="421" spans="2:7" x14ac:dyDescent="0.3">
      <c r="B421" s="6" t="s">
        <v>493</v>
      </c>
      <c r="C421" s="6">
        <v>603.57000000000005</v>
      </c>
      <c r="D421" s="7">
        <v>44936</v>
      </c>
      <c r="E421" s="7">
        <v>44930</v>
      </c>
      <c r="F421" s="8">
        <f t="shared" si="12"/>
        <v>-6</v>
      </c>
      <c r="G421" s="9">
        <f t="shared" si="13"/>
        <v>-3621.42</v>
      </c>
    </row>
    <row r="422" spans="2:7" x14ac:dyDescent="0.3">
      <c r="B422" s="6" t="s">
        <v>494</v>
      </c>
      <c r="C422" s="6">
        <v>2904.39</v>
      </c>
      <c r="D422" s="7">
        <v>44936</v>
      </c>
      <c r="E422" s="7">
        <v>44993</v>
      </c>
      <c r="F422" s="8">
        <f t="shared" si="12"/>
        <v>57</v>
      </c>
      <c r="G422" s="9">
        <f t="shared" si="13"/>
        <v>165550.22999999998</v>
      </c>
    </row>
    <row r="423" spans="2:7" x14ac:dyDescent="0.3">
      <c r="B423" s="6" t="s">
        <v>50</v>
      </c>
      <c r="C423" s="6">
        <v>4830</v>
      </c>
      <c r="D423" s="7">
        <v>44957</v>
      </c>
      <c r="E423" s="7">
        <v>44972</v>
      </c>
      <c r="F423" s="8">
        <f t="shared" si="12"/>
        <v>15</v>
      </c>
      <c r="G423" s="9">
        <f t="shared" si="13"/>
        <v>72450</v>
      </c>
    </row>
    <row r="424" spans="2:7" x14ac:dyDescent="0.3">
      <c r="B424" s="6" t="s">
        <v>495</v>
      </c>
      <c r="C424" s="6">
        <v>46</v>
      </c>
      <c r="D424" s="7">
        <v>44957</v>
      </c>
      <c r="E424" s="7">
        <v>44977</v>
      </c>
      <c r="F424" s="8">
        <f t="shared" si="12"/>
        <v>20</v>
      </c>
      <c r="G424" s="9">
        <f t="shared" si="13"/>
        <v>920</v>
      </c>
    </row>
    <row r="425" spans="2:7" x14ac:dyDescent="0.3">
      <c r="B425" s="6" t="s">
        <v>496</v>
      </c>
      <c r="C425" s="6">
        <v>16022.83</v>
      </c>
      <c r="D425" s="7">
        <v>44985</v>
      </c>
      <c r="E425" s="7">
        <v>44959</v>
      </c>
      <c r="F425" s="8">
        <f t="shared" si="12"/>
        <v>-26</v>
      </c>
      <c r="G425" s="9">
        <f t="shared" si="13"/>
        <v>-416593.58</v>
      </c>
    </row>
    <row r="426" spans="2:7" x14ac:dyDescent="0.3">
      <c r="B426" s="6" t="s">
        <v>497</v>
      </c>
      <c r="C426" s="6">
        <v>240</v>
      </c>
      <c r="D426" s="7">
        <v>44957</v>
      </c>
      <c r="E426" s="7">
        <v>44971</v>
      </c>
      <c r="F426" s="8">
        <f t="shared" si="12"/>
        <v>14</v>
      </c>
      <c r="G426" s="9">
        <f t="shared" si="13"/>
        <v>3360</v>
      </c>
    </row>
    <row r="427" spans="2:7" x14ac:dyDescent="0.3">
      <c r="B427" s="6" t="s">
        <v>498</v>
      </c>
      <c r="C427" s="6">
        <v>9398.49</v>
      </c>
      <c r="D427" s="7">
        <v>44957</v>
      </c>
      <c r="E427" s="7">
        <v>44929</v>
      </c>
      <c r="F427" s="8">
        <f t="shared" si="12"/>
        <v>-28</v>
      </c>
      <c r="G427" s="9">
        <f t="shared" si="13"/>
        <v>-263157.71999999997</v>
      </c>
    </row>
    <row r="428" spans="2:7" x14ac:dyDescent="0.3">
      <c r="B428" s="6" t="s">
        <v>499</v>
      </c>
      <c r="C428" s="6">
        <v>1499</v>
      </c>
      <c r="D428" s="7">
        <v>44957</v>
      </c>
      <c r="E428" s="7">
        <v>44963</v>
      </c>
      <c r="F428" s="8">
        <f t="shared" si="12"/>
        <v>6</v>
      </c>
      <c r="G428" s="9">
        <f t="shared" si="13"/>
        <v>8994</v>
      </c>
    </row>
    <row r="429" spans="2:7" x14ac:dyDescent="0.3">
      <c r="B429" s="6" t="s">
        <v>500</v>
      </c>
      <c r="C429" s="6">
        <v>8288.2800000000007</v>
      </c>
      <c r="D429" s="7">
        <v>44957</v>
      </c>
      <c r="E429" s="7">
        <v>44963</v>
      </c>
      <c r="F429" s="8">
        <f t="shared" si="12"/>
        <v>6</v>
      </c>
      <c r="G429" s="9">
        <f t="shared" si="13"/>
        <v>49729.680000000008</v>
      </c>
    </row>
    <row r="430" spans="2:7" x14ac:dyDescent="0.3">
      <c r="B430" s="6" t="s">
        <v>501</v>
      </c>
      <c r="C430" s="6">
        <v>114.07</v>
      </c>
      <c r="D430" s="7">
        <v>44935</v>
      </c>
      <c r="E430" s="7">
        <v>44938</v>
      </c>
      <c r="F430" s="8">
        <f t="shared" si="12"/>
        <v>3</v>
      </c>
      <c r="G430" s="9">
        <f t="shared" si="13"/>
        <v>342.21</v>
      </c>
    </row>
    <row r="431" spans="2:7" x14ac:dyDescent="0.3">
      <c r="B431" s="6" t="s">
        <v>502</v>
      </c>
      <c r="C431" s="6">
        <v>127.34</v>
      </c>
      <c r="D431" s="7">
        <v>44904</v>
      </c>
      <c r="E431" s="7">
        <v>44951</v>
      </c>
      <c r="F431" s="8">
        <f t="shared" si="12"/>
        <v>47</v>
      </c>
      <c r="G431" s="9">
        <f t="shared" si="13"/>
        <v>5984.9800000000005</v>
      </c>
    </row>
    <row r="432" spans="2:7" x14ac:dyDescent="0.3">
      <c r="B432" s="6" t="s">
        <v>503</v>
      </c>
      <c r="C432" s="6">
        <v>6217.02</v>
      </c>
      <c r="D432" s="7">
        <v>44876</v>
      </c>
      <c r="E432" s="7">
        <v>44935</v>
      </c>
      <c r="F432" s="8">
        <f t="shared" si="12"/>
        <v>59</v>
      </c>
      <c r="G432" s="9">
        <f t="shared" si="13"/>
        <v>366804.18000000005</v>
      </c>
    </row>
    <row r="433" spans="2:7" x14ac:dyDescent="0.3">
      <c r="B433" s="6" t="s">
        <v>504</v>
      </c>
      <c r="C433" s="6">
        <v>540</v>
      </c>
      <c r="D433" s="7">
        <v>44876</v>
      </c>
      <c r="E433" s="7">
        <v>44944</v>
      </c>
      <c r="F433" s="8">
        <f t="shared" si="12"/>
        <v>68</v>
      </c>
      <c r="G433" s="9">
        <f t="shared" si="13"/>
        <v>36720</v>
      </c>
    </row>
    <row r="434" spans="2:7" x14ac:dyDescent="0.3">
      <c r="B434" s="6" t="s">
        <v>505</v>
      </c>
      <c r="C434" s="6">
        <v>1436.8</v>
      </c>
      <c r="D434" s="7">
        <v>44883</v>
      </c>
      <c r="E434" s="7">
        <v>44943</v>
      </c>
      <c r="F434" s="8">
        <f t="shared" si="12"/>
        <v>60</v>
      </c>
      <c r="G434" s="9">
        <f t="shared" si="13"/>
        <v>86208</v>
      </c>
    </row>
    <row r="435" spans="2:7" x14ac:dyDescent="0.3">
      <c r="B435" s="6" t="s">
        <v>506</v>
      </c>
      <c r="C435" s="6">
        <v>210</v>
      </c>
      <c r="D435" s="7">
        <v>44926</v>
      </c>
      <c r="E435" s="7">
        <v>44943</v>
      </c>
      <c r="F435" s="8">
        <f t="shared" si="12"/>
        <v>17</v>
      </c>
      <c r="G435" s="9">
        <f t="shared" si="13"/>
        <v>3570</v>
      </c>
    </row>
    <row r="436" spans="2:7" x14ac:dyDescent="0.3">
      <c r="B436" s="6" t="s">
        <v>507</v>
      </c>
      <c r="C436" s="6">
        <v>81.2</v>
      </c>
      <c r="D436" s="7">
        <v>44955</v>
      </c>
      <c r="E436" s="7">
        <v>44960</v>
      </c>
      <c r="F436" s="8">
        <f t="shared" si="12"/>
        <v>5</v>
      </c>
      <c r="G436" s="9">
        <f t="shared" si="13"/>
        <v>406</v>
      </c>
    </row>
    <row r="437" spans="2:7" x14ac:dyDescent="0.3">
      <c r="B437" s="6" t="s">
        <v>508</v>
      </c>
      <c r="C437" s="6">
        <v>12293.68</v>
      </c>
      <c r="D437" s="7">
        <v>44957</v>
      </c>
      <c r="E437" s="7">
        <v>44971</v>
      </c>
      <c r="F437" s="8">
        <f t="shared" si="12"/>
        <v>14</v>
      </c>
      <c r="G437" s="9">
        <f t="shared" si="13"/>
        <v>172111.52000000002</v>
      </c>
    </row>
    <row r="438" spans="2:7" x14ac:dyDescent="0.3">
      <c r="B438" s="6" t="s">
        <v>509</v>
      </c>
      <c r="C438" s="6">
        <v>745</v>
      </c>
      <c r="D438" s="7">
        <v>44957</v>
      </c>
      <c r="E438" s="7">
        <v>44960</v>
      </c>
      <c r="F438" s="8">
        <f t="shared" si="12"/>
        <v>3</v>
      </c>
      <c r="G438" s="9">
        <f t="shared" si="13"/>
        <v>2235</v>
      </c>
    </row>
    <row r="439" spans="2:7" x14ac:dyDescent="0.3">
      <c r="B439" s="6" t="s">
        <v>510</v>
      </c>
      <c r="C439" s="6">
        <v>65.569999999999993</v>
      </c>
      <c r="D439" s="7">
        <v>44909</v>
      </c>
      <c r="E439" s="7">
        <v>44943</v>
      </c>
      <c r="F439" s="8">
        <f t="shared" si="12"/>
        <v>34</v>
      </c>
      <c r="G439" s="9">
        <f t="shared" si="13"/>
        <v>2229.3799999999997</v>
      </c>
    </row>
    <row r="440" spans="2:7" x14ac:dyDescent="0.3">
      <c r="B440" s="6" t="s">
        <v>511</v>
      </c>
      <c r="C440" s="6">
        <v>7921.12</v>
      </c>
      <c r="D440" s="7">
        <v>44957</v>
      </c>
      <c r="E440" s="7">
        <v>44960</v>
      </c>
      <c r="F440" s="8">
        <f t="shared" si="12"/>
        <v>3</v>
      </c>
      <c r="G440" s="9">
        <f t="shared" si="13"/>
        <v>23763.360000000001</v>
      </c>
    </row>
    <row r="441" spans="2:7" x14ac:dyDescent="0.3">
      <c r="B441" s="6" t="s">
        <v>512</v>
      </c>
      <c r="C441" s="6">
        <v>153549.62</v>
      </c>
      <c r="D441" s="7">
        <v>44925</v>
      </c>
      <c r="E441" s="7">
        <v>44942</v>
      </c>
      <c r="F441" s="8">
        <f t="shared" si="12"/>
        <v>17</v>
      </c>
      <c r="G441" s="9">
        <f t="shared" si="13"/>
        <v>2610343.54</v>
      </c>
    </row>
    <row r="442" spans="2:7" x14ac:dyDescent="0.3">
      <c r="B442" s="6" t="s">
        <v>513</v>
      </c>
      <c r="C442" s="6">
        <v>432355.82</v>
      </c>
      <c r="D442" s="7">
        <v>44925</v>
      </c>
      <c r="E442" s="7">
        <v>44942</v>
      </c>
      <c r="F442" s="8">
        <f t="shared" si="12"/>
        <v>17</v>
      </c>
      <c r="G442" s="9">
        <f t="shared" si="13"/>
        <v>7350048.9400000004</v>
      </c>
    </row>
    <row r="443" spans="2:7" x14ac:dyDescent="0.3">
      <c r="B443" s="6" t="s">
        <v>514</v>
      </c>
      <c r="C443" s="6">
        <v>1309.52</v>
      </c>
      <c r="D443" s="7">
        <v>44957</v>
      </c>
      <c r="E443" s="7">
        <v>44971</v>
      </c>
      <c r="F443" s="8">
        <f t="shared" si="12"/>
        <v>14</v>
      </c>
      <c r="G443" s="9">
        <f t="shared" si="13"/>
        <v>18333.28</v>
      </c>
    </row>
    <row r="444" spans="2:7" x14ac:dyDescent="0.3">
      <c r="B444" s="6" t="s">
        <v>515</v>
      </c>
      <c r="C444" s="6">
        <v>1460.59</v>
      </c>
      <c r="D444" s="7">
        <v>44957</v>
      </c>
      <c r="E444" s="7">
        <v>44971</v>
      </c>
      <c r="F444" s="8">
        <f t="shared" si="12"/>
        <v>14</v>
      </c>
      <c r="G444" s="9">
        <f t="shared" si="13"/>
        <v>20448.259999999998</v>
      </c>
    </row>
    <row r="445" spans="2:7" x14ac:dyDescent="0.3">
      <c r="B445" s="6" t="s">
        <v>516</v>
      </c>
      <c r="C445" s="6">
        <v>98431.92</v>
      </c>
      <c r="D445" s="7">
        <v>44957</v>
      </c>
      <c r="E445" s="7">
        <v>44960</v>
      </c>
      <c r="F445" s="8">
        <f t="shared" si="12"/>
        <v>3</v>
      </c>
      <c r="G445" s="9">
        <f t="shared" si="13"/>
        <v>295295.76</v>
      </c>
    </row>
    <row r="446" spans="2:7" x14ac:dyDescent="0.3">
      <c r="B446" s="6" t="s">
        <v>517</v>
      </c>
      <c r="C446" s="6">
        <v>2795.68</v>
      </c>
      <c r="D446" s="7">
        <v>44909</v>
      </c>
      <c r="E446" s="7">
        <v>44937</v>
      </c>
      <c r="F446" s="8">
        <f t="shared" si="12"/>
        <v>28</v>
      </c>
      <c r="G446" s="9">
        <f t="shared" si="13"/>
        <v>78279.039999999994</v>
      </c>
    </row>
    <row r="447" spans="2:7" x14ac:dyDescent="0.3">
      <c r="B447" s="6" t="s">
        <v>518</v>
      </c>
      <c r="C447" s="6">
        <v>323.26</v>
      </c>
      <c r="D447" s="7">
        <v>44957</v>
      </c>
      <c r="E447" s="7">
        <v>44949</v>
      </c>
      <c r="F447" s="8">
        <f t="shared" si="12"/>
        <v>-8</v>
      </c>
      <c r="G447" s="9">
        <f t="shared" si="13"/>
        <v>-2586.08</v>
      </c>
    </row>
    <row r="448" spans="2:7" x14ac:dyDescent="0.3">
      <c r="B448" s="6" t="s">
        <v>519</v>
      </c>
      <c r="C448" s="6">
        <v>356.82</v>
      </c>
      <c r="D448" s="7">
        <v>44957</v>
      </c>
      <c r="E448" s="7">
        <v>44949</v>
      </c>
      <c r="F448" s="8">
        <f t="shared" si="12"/>
        <v>-8</v>
      </c>
      <c r="G448" s="9">
        <f t="shared" si="13"/>
        <v>-2854.56</v>
      </c>
    </row>
    <row r="449" spans="2:7" x14ac:dyDescent="0.3">
      <c r="B449" s="6" t="s">
        <v>520</v>
      </c>
      <c r="C449" s="6">
        <v>155.38</v>
      </c>
      <c r="D449" s="7">
        <v>44957</v>
      </c>
      <c r="E449" s="7">
        <v>44949</v>
      </c>
      <c r="F449" s="8">
        <f t="shared" si="12"/>
        <v>-8</v>
      </c>
      <c r="G449" s="9">
        <f t="shared" si="13"/>
        <v>-1243.04</v>
      </c>
    </row>
    <row r="450" spans="2:7" x14ac:dyDescent="0.3">
      <c r="B450" s="6" t="s">
        <v>521</v>
      </c>
      <c r="C450" s="6">
        <v>4500</v>
      </c>
      <c r="D450" s="7">
        <v>44957</v>
      </c>
      <c r="E450" s="7">
        <v>44937</v>
      </c>
      <c r="F450" s="8">
        <f t="shared" si="12"/>
        <v>-20</v>
      </c>
      <c r="G450" s="9">
        <f t="shared" si="13"/>
        <v>-90000</v>
      </c>
    </row>
    <row r="451" spans="2:7" x14ac:dyDescent="0.3">
      <c r="B451" s="6" t="s">
        <v>522</v>
      </c>
      <c r="C451" s="6">
        <v>56.43</v>
      </c>
      <c r="D451" s="7">
        <v>44895</v>
      </c>
      <c r="E451" s="7">
        <v>44937</v>
      </c>
      <c r="F451" s="8">
        <f t="shared" si="12"/>
        <v>42</v>
      </c>
      <c r="G451" s="9">
        <f t="shared" si="13"/>
        <v>2370.06</v>
      </c>
    </row>
    <row r="452" spans="2:7" x14ac:dyDescent="0.3">
      <c r="B452" s="6" t="s">
        <v>34</v>
      </c>
      <c r="C452" s="6">
        <v>155.38</v>
      </c>
      <c r="D452" s="7">
        <v>44957</v>
      </c>
      <c r="E452" s="7">
        <v>44957</v>
      </c>
      <c r="F452" s="8">
        <f t="shared" si="12"/>
        <v>0</v>
      </c>
      <c r="G452" s="9">
        <f t="shared" si="13"/>
        <v>0</v>
      </c>
    </row>
    <row r="453" spans="2:7" x14ac:dyDescent="0.3">
      <c r="B453" s="6" t="s">
        <v>20</v>
      </c>
      <c r="C453" s="6">
        <v>155.38</v>
      </c>
      <c r="D453" s="7">
        <v>44957</v>
      </c>
      <c r="E453" s="7">
        <v>44957</v>
      </c>
      <c r="F453" s="8">
        <f t="shared" ref="F453:F516" si="14">E453-D453</f>
        <v>0</v>
      </c>
      <c r="G453" s="9">
        <f t="shared" ref="G453:G516" si="15">C453*F453</f>
        <v>0</v>
      </c>
    </row>
    <row r="454" spans="2:7" x14ac:dyDescent="0.3">
      <c r="B454" s="6" t="s">
        <v>35</v>
      </c>
      <c r="C454" s="6">
        <v>457.54</v>
      </c>
      <c r="D454" s="7">
        <v>44957</v>
      </c>
      <c r="E454" s="7">
        <v>44957</v>
      </c>
      <c r="F454" s="8">
        <f t="shared" si="14"/>
        <v>0</v>
      </c>
      <c r="G454" s="9">
        <f t="shared" si="15"/>
        <v>0</v>
      </c>
    </row>
    <row r="455" spans="2:7" x14ac:dyDescent="0.3">
      <c r="B455" s="6" t="s">
        <v>21</v>
      </c>
      <c r="C455" s="6">
        <v>155.38</v>
      </c>
      <c r="D455" s="7">
        <v>44957</v>
      </c>
      <c r="E455" s="7">
        <v>44957</v>
      </c>
      <c r="F455" s="8">
        <f t="shared" si="14"/>
        <v>0</v>
      </c>
      <c r="G455" s="9">
        <f t="shared" si="15"/>
        <v>0</v>
      </c>
    </row>
    <row r="456" spans="2:7" x14ac:dyDescent="0.3">
      <c r="B456" s="6" t="s">
        <v>523</v>
      </c>
      <c r="C456" s="6">
        <v>36156.400000000001</v>
      </c>
      <c r="D456" s="7">
        <v>44957</v>
      </c>
      <c r="E456" s="7">
        <v>44967</v>
      </c>
      <c r="F456" s="8">
        <f t="shared" si="14"/>
        <v>10</v>
      </c>
      <c r="G456" s="9">
        <f t="shared" si="15"/>
        <v>361564</v>
      </c>
    </row>
    <row r="457" spans="2:7" x14ac:dyDescent="0.3">
      <c r="B457" s="6" t="s">
        <v>524</v>
      </c>
      <c r="C457" s="6">
        <v>280.2</v>
      </c>
      <c r="D457" s="7">
        <v>44957</v>
      </c>
      <c r="E457" s="7">
        <v>44965</v>
      </c>
      <c r="F457" s="8">
        <f t="shared" si="14"/>
        <v>8</v>
      </c>
      <c r="G457" s="9">
        <f t="shared" si="15"/>
        <v>2241.6</v>
      </c>
    </row>
    <row r="458" spans="2:7" x14ac:dyDescent="0.3">
      <c r="B458" s="6" t="s">
        <v>525</v>
      </c>
      <c r="C458" s="6">
        <v>6250</v>
      </c>
      <c r="D458" s="7">
        <v>44957</v>
      </c>
      <c r="E458" s="7">
        <v>44963</v>
      </c>
      <c r="F458" s="8">
        <f t="shared" si="14"/>
        <v>6</v>
      </c>
      <c r="G458" s="9">
        <f t="shared" si="15"/>
        <v>37500</v>
      </c>
    </row>
    <row r="459" spans="2:7" x14ac:dyDescent="0.3">
      <c r="B459" s="6" t="s">
        <v>526</v>
      </c>
      <c r="C459" s="6">
        <v>1958.34</v>
      </c>
      <c r="D459" s="7">
        <v>44957</v>
      </c>
      <c r="E459" s="7">
        <v>44949</v>
      </c>
      <c r="F459" s="8">
        <f t="shared" si="14"/>
        <v>-8</v>
      </c>
      <c r="G459" s="9">
        <f t="shared" si="15"/>
        <v>-15666.72</v>
      </c>
    </row>
    <row r="460" spans="2:7" x14ac:dyDescent="0.3">
      <c r="B460" s="6" t="s">
        <v>32</v>
      </c>
      <c r="C460" s="6">
        <v>20769.28</v>
      </c>
      <c r="D460" s="7">
        <v>44957</v>
      </c>
      <c r="E460" s="7">
        <v>44958</v>
      </c>
      <c r="F460" s="8">
        <f t="shared" si="14"/>
        <v>1</v>
      </c>
      <c r="G460" s="9">
        <f t="shared" si="15"/>
        <v>20769.28</v>
      </c>
    </row>
    <row r="461" spans="2:7" x14ac:dyDescent="0.3">
      <c r="B461" s="6" t="s">
        <v>527</v>
      </c>
      <c r="C461" s="6">
        <v>132</v>
      </c>
      <c r="D461" s="7">
        <v>44957</v>
      </c>
      <c r="E461" s="7">
        <v>44965</v>
      </c>
      <c r="F461" s="8">
        <f t="shared" si="14"/>
        <v>8</v>
      </c>
      <c r="G461" s="9">
        <f t="shared" si="15"/>
        <v>1056</v>
      </c>
    </row>
    <row r="462" spans="2:7" x14ac:dyDescent="0.3">
      <c r="B462" s="6" t="s">
        <v>528</v>
      </c>
      <c r="C462" s="6">
        <v>132</v>
      </c>
      <c r="D462" s="7">
        <v>44957</v>
      </c>
      <c r="E462" s="7">
        <v>44965</v>
      </c>
      <c r="F462" s="8">
        <f t="shared" si="14"/>
        <v>8</v>
      </c>
      <c r="G462" s="9">
        <f t="shared" si="15"/>
        <v>1056</v>
      </c>
    </row>
    <row r="463" spans="2:7" x14ac:dyDescent="0.3">
      <c r="B463" s="6" t="s">
        <v>529</v>
      </c>
      <c r="C463" s="6">
        <v>3145.5</v>
      </c>
      <c r="D463" s="7">
        <v>44957</v>
      </c>
      <c r="E463" s="7">
        <v>44965</v>
      </c>
      <c r="F463" s="8">
        <f t="shared" si="14"/>
        <v>8</v>
      </c>
      <c r="G463" s="9">
        <f t="shared" si="15"/>
        <v>25164</v>
      </c>
    </row>
    <row r="464" spans="2:7" x14ac:dyDescent="0.3">
      <c r="B464" s="6" t="s">
        <v>530</v>
      </c>
      <c r="C464" s="6">
        <v>1090</v>
      </c>
      <c r="D464" s="7">
        <v>44957</v>
      </c>
      <c r="E464" s="7">
        <v>44965</v>
      </c>
      <c r="F464" s="8">
        <f t="shared" si="14"/>
        <v>8</v>
      </c>
      <c r="G464" s="9">
        <f t="shared" si="15"/>
        <v>8720</v>
      </c>
    </row>
    <row r="465" spans="2:7" x14ac:dyDescent="0.3">
      <c r="B465" s="6" t="s">
        <v>531</v>
      </c>
      <c r="C465" s="6">
        <v>1540.45</v>
      </c>
      <c r="D465" s="7">
        <v>44957</v>
      </c>
      <c r="E465" s="7">
        <v>44971</v>
      </c>
      <c r="F465" s="8">
        <f t="shared" si="14"/>
        <v>14</v>
      </c>
      <c r="G465" s="9">
        <f t="shared" si="15"/>
        <v>21566.3</v>
      </c>
    </row>
    <row r="466" spans="2:7" x14ac:dyDescent="0.3">
      <c r="B466" s="6" t="s">
        <v>532</v>
      </c>
      <c r="C466" s="6">
        <v>1972.62</v>
      </c>
      <c r="D466" s="7">
        <v>44957</v>
      </c>
      <c r="E466" s="7">
        <v>44971</v>
      </c>
      <c r="F466" s="8">
        <f t="shared" si="14"/>
        <v>14</v>
      </c>
      <c r="G466" s="9">
        <f t="shared" si="15"/>
        <v>27616.68</v>
      </c>
    </row>
    <row r="467" spans="2:7" x14ac:dyDescent="0.3">
      <c r="B467" s="6" t="s">
        <v>533</v>
      </c>
      <c r="C467" s="6">
        <v>387.1</v>
      </c>
      <c r="D467" s="7">
        <v>44880</v>
      </c>
      <c r="E467" s="7">
        <v>44979</v>
      </c>
      <c r="F467" s="8">
        <f t="shared" si="14"/>
        <v>99</v>
      </c>
      <c r="G467" s="9">
        <f t="shared" si="15"/>
        <v>38322.9</v>
      </c>
    </row>
    <row r="468" spans="2:7" x14ac:dyDescent="0.3">
      <c r="B468" s="6" t="s">
        <v>534</v>
      </c>
      <c r="C468" s="6">
        <v>1000</v>
      </c>
      <c r="D468" s="7">
        <v>44926</v>
      </c>
      <c r="E468" s="7">
        <v>44943</v>
      </c>
      <c r="F468" s="8">
        <f t="shared" si="14"/>
        <v>17</v>
      </c>
      <c r="G468" s="9">
        <f t="shared" si="15"/>
        <v>17000</v>
      </c>
    </row>
    <row r="469" spans="2:7" x14ac:dyDescent="0.3">
      <c r="B469" s="6" t="s">
        <v>535</v>
      </c>
      <c r="C469" s="6">
        <v>600</v>
      </c>
      <c r="D469" s="7">
        <v>44880</v>
      </c>
      <c r="E469" s="7">
        <v>44943</v>
      </c>
      <c r="F469" s="8">
        <f t="shared" si="14"/>
        <v>63</v>
      </c>
      <c r="G469" s="9">
        <f t="shared" si="15"/>
        <v>37800</v>
      </c>
    </row>
    <row r="470" spans="2:7" x14ac:dyDescent="0.3">
      <c r="B470" s="6" t="s">
        <v>133</v>
      </c>
      <c r="C470" s="6">
        <v>1600</v>
      </c>
      <c r="D470" s="7">
        <v>44957</v>
      </c>
      <c r="E470" s="7">
        <v>44958</v>
      </c>
      <c r="F470" s="8">
        <f t="shared" si="14"/>
        <v>1</v>
      </c>
      <c r="G470" s="9">
        <f t="shared" si="15"/>
        <v>1600</v>
      </c>
    </row>
    <row r="471" spans="2:7" x14ac:dyDescent="0.3">
      <c r="B471" s="6" t="s">
        <v>536</v>
      </c>
      <c r="C471" s="6">
        <v>1766.27</v>
      </c>
      <c r="D471" s="7">
        <v>44957</v>
      </c>
      <c r="E471" s="7">
        <v>44963</v>
      </c>
      <c r="F471" s="8">
        <f t="shared" si="14"/>
        <v>6</v>
      </c>
      <c r="G471" s="9">
        <f t="shared" si="15"/>
        <v>10597.619999999999</v>
      </c>
    </row>
    <row r="472" spans="2:7" x14ac:dyDescent="0.3">
      <c r="B472" s="6" t="s">
        <v>537</v>
      </c>
      <c r="C472" s="6">
        <v>612.28</v>
      </c>
      <c r="D472" s="7">
        <v>44895</v>
      </c>
      <c r="E472" s="7">
        <v>44943</v>
      </c>
      <c r="F472" s="8">
        <f t="shared" si="14"/>
        <v>48</v>
      </c>
      <c r="G472" s="9">
        <f t="shared" si="15"/>
        <v>29389.439999999999</v>
      </c>
    </row>
    <row r="473" spans="2:7" x14ac:dyDescent="0.3">
      <c r="B473" s="6" t="s">
        <v>103</v>
      </c>
      <c r="C473" s="6">
        <v>750</v>
      </c>
      <c r="D473" s="7">
        <v>44957</v>
      </c>
      <c r="E473" s="7">
        <v>44970</v>
      </c>
      <c r="F473" s="8">
        <f t="shared" si="14"/>
        <v>13</v>
      </c>
      <c r="G473" s="9">
        <f t="shared" si="15"/>
        <v>9750</v>
      </c>
    </row>
    <row r="474" spans="2:7" x14ac:dyDescent="0.3">
      <c r="B474" s="6" t="s">
        <v>538</v>
      </c>
      <c r="C474" s="6">
        <v>494</v>
      </c>
      <c r="D474" s="7">
        <v>44957</v>
      </c>
      <c r="E474" s="7">
        <v>44950</v>
      </c>
      <c r="F474" s="8">
        <f t="shared" si="14"/>
        <v>-7</v>
      </c>
      <c r="G474" s="9">
        <f t="shared" si="15"/>
        <v>-3458</v>
      </c>
    </row>
    <row r="475" spans="2:7" x14ac:dyDescent="0.3">
      <c r="B475" s="6" t="s">
        <v>539</v>
      </c>
      <c r="C475" s="6">
        <v>12888.5</v>
      </c>
      <c r="D475" s="7">
        <v>44957</v>
      </c>
      <c r="E475" s="7">
        <v>44971</v>
      </c>
      <c r="F475" s="8">
        <f t="shared" si="14"/>
        <v>14</v>
      </c>
      <c r="G475" s="9">
        <f t="shared" si="15"/>
        <v>180439</v>
      </c>
    </row>
    <row r="476" spans="2:7" x14ac:dyDescent="0.3">
      <c r="B476" s="6" t="s">
        <v>540</v>
      </c>
      <c r="C476" s="6">
        <v>65.569999999999993</v>
      </c>
      <c r="D476" s="7">
        <v>44911</v>
      </c>
      <c r="E476" s="7">
        <v>44943</v>
      </c>
      <c r="F476" s="8">
        <f t="shared" si="14"/>
        <v>32</v>
      </c>
      <c r="G476" s="9">
        <f t="shared" si="15"/>
        <v>2098.2399999999998</v>
      </c>
    </row>
    <row r="477" spans="2:7" x14ac:dyDescent="0.3">
      <c r="B477" s="6" t="s">
        <v>541</v>
      </c>
      <c r="C477" s="6">
        <v>65.569999999999993</v>
      </c>
      <c r="D477" s="7">
        <v>44911</v>
      </c>
      <c r="E477" s="7">
        <v>44943</v>
      </c>
      <c r="F477" s="8">
        <f t="shared" si="14"/>
        <v>32</v>
      </c>
      <c r="G477" s="9">
        <f t="shared" si="15"/>
        <v>2098.2399999999998</v>
      </c>
    </row>
    <row r="478" spans="2:7" x14ac:dyDescent="0.3">
      <c r="B478" s="6" t="s">
        <v>542</v>
      </c>
      <c r="C478" s="6">
        <v>3375</v>
      </c>
      <c r="D478" s="7">
        <v>44911</v>
      </c>
      <c r="E478" s="7">
        <v>44956</v>
      </c>
      <c r="F478" s="8">
        <f t="shared" si="14"/>
        <v>45</v>
      </c>
      <c r="G478" s="9">
        <f t="shared" si="15"/>
        <v>151875</v>
      </c>
    </row>
    <row r="479" spans="2:7" x14ac:dyDescent="0.3">
      <c r="B479" s="6" t="s">
        <v>543</v>
      </c>
      <c r="C479" s="6">
        <v>74785.440000000002</v>
      </c>
      <c r="D479" s="7">
        <v>44926</v>
      </c>
      <c r="E479" s="7">
        <v>44943</v>
      </c>
      <c r="F479" s="8">
        <f t="shared" si="14"/>
        <v>17</v>
      </c>
      <c r="G479" s="9">
        <f t="shared" si="15"/>
        <v>1271352.48</v>
      </c>
    </row>
    <row r="480" spans="2:7" x14ac:dyDescent="0.3">
      <c r="B480" s="6" t="s">
        <v>60</v>
      </c>
      <c r="C480" s="6">
        <v>10816.66</v>
      </c>
      <c r="D480" s="7">
        <v>44957</v>
      </c>
      <c r="E480" s="7">
        <v>44956</v>
      </c>
      <c r="F480" s="8">
        <f t="shared" si="14"/>
        <v>-1</v>
      </c>
      <c r="G480" s="9">
        <f t="shared" si="15"/>
        <v>-10816.66</v>
      </c>
    </row>
    <row r="481" spans="2:7" x14ac:dyDescent="0.3">
      <c r="B481" s="6" t="s">
        <v>41</v>
      </c>
      <c r="C481" s="6">
        <v>7347.69</v>
      </c>
      <c r="D481" s="7">
        <v>44957</v>
      </c>
      <c r="E481" s="7">
        <v>44956</v>
      </c>
      <c r="F481" s="8">
        <f t="shared" si="14"/>
        <v>-1</v>
      </c>
      <c r="G481" s="9">
        <f t="shared" si="15"/>
        <v>-7347.69</v>
      </c>
    </row>
    <row r="482" spans="2:7" x14ac:dyDescent="0.3">
      <c r="B482" s="6" t="s">
        <v>43</v>
      </c>
      <c r="C482" s="6">
        <v>1027.71</v>
      </c>
      <c r="D482" s="7">
        <v>44957</v>
      </c>
      <c r="E482" s="7">
        <v>44956</v>
      </c>
      <c r="F482" s="8">
        <f t="shared" si="14"/>
        <v>-1</v>
      </c>
      <c r="G482" s="9">
        <f t="shared" si="15"/>
        <v>-1027.71</v>
      </c>
    </row>
    <row r="483" spans="2:7" x14ac:dyDescent="0.3">
      <c r="B483" s="6" t="s">
        <v>544</v>
      </c>
      <c r="C483" s="6">
        <v>366</v>
      </c>
      <c r="D483" s="7">
        <v>44957</v>
      </c>
      <c r="E483" s="7">
        <v>44949</v>
      </c>
      <c r="F483" s="8">
        <f t="shared" si="14"/>
        <v>-8</v>
      </c>
      <c r="G483" s="9">
        <f t="shared" si="15"/>
        <v>-2928</v>
      </c>
    </row>
    <row r="484" spans="2:7" x14ac:dyDescent="0.3">
      <c r="B484" s="6" t="s">
        <v>545</v>
      </c>
      <c r="C484" s="6">
        <v>485.55</v>
      </c>
      <c r="D484" s="7">
        <v>44881</v>
      </c>
      <c r="E484" s="7">
        <v>44944</v>
      </c>
      <c r="F484" s="8">
        <f t="shared" si="14"/>
        <v>63</v>
      </c>
      <c r="G484" s="9">
        <f t="shared" si="15"/>
        <v>30589.65</v>
      </c>
    </row>
    <row r="485" spans="2:7" x14ac:dyDescent="0.3">
      <c r="B485" s="6" t="s">
        <v>546</v>
      </c>
      <c r="C485" s="6">
        <v>1694.46</v>
      </c>
      <c r="D485" s="7">
        <v>44985</v>
      </c>
      <c r="E485" s="7">
        <v>44939</v>
      </c>
      <c r="F485" s="8">
        <f t="shared" si="14"/>
        <v>-46</v>
      </c>
      <c r="G485" s="9">
        <f t="shared" si="15"/>
        <v>-77945.16</v>
      </c>
    </row>
    <row r="486" spans="2:7" x14ac:dyDescent="0.3">
      <c r="B486" s="6" t="s">
        <v>64</v>
      </c>
      <c r="C486" s="6">
        <v>13894.5</v>
      </c>
      <c r="D486" s="7">
        <v>44926</v>
      </c>
      <c r="E486" s="7">
        <v>44943</v>
      </c>
      <c r="F486" s="8">
        <f t="shared" si="14"/>
        <v>17</v>
      </c>
      <c r="G486" s="9">
        <f t="shared" si="15"/>
        <v>236206.5</v>
      </c>
    </row>
    <row r="487" spans="2:7" x14ac:dyDescent="0.3">
      <c r="B487" s="6" t="s">
        <v>114</v>
      </c>
      <c r="C487" s="6">
        <v>405</v>
      </c>
      <c r="D487" s="7">
        <v>44957</v>
      </c>
      <c r="E487" s="7">
        <v>44970</v>
      </c>
      <c r="F487" s="8">
        <f t="shared" si="14"/>
        <v>13</v>
      </c>
      <c r="G487" s="9">
        <f t="shared" si="15"/>
        <v>5265</v>
      </c>
    </row>
    <row r="488" spans="2:7" x14ac:dyDescent="0.3">
      <c r="B488" s="6" t="s">
        <v>547</v>
      </c>
      <c r="C488" s="6">
        <v>1251.07</v>
      </c>
      <c r="D488" s="7">
        <v>44957</v>
      </c>
      <c r="E488" s="7">
        <v>44971</v>
      </c>
      <c r="F488" s="8">
        <f t="shared" si="14"/>
        <v>14</v>
      </c>
      <c r="G488" s="9">
        <f t="shared" si="15"/>
        <v>17514.98</v>
      </c>
    </row>
    <row r="489" spans="2:7" x14ac:dyDescent="0.3">
      <c r="B489" s="6" t="s">
        <v>548</v>
      </c>
      <c r="C489" s="6">
        <v>16251.17</v>
      </c>
      <c r="D489" s="7">
        <v>44957</v>
      </c>
      <c r="E489" s="7">
        <v>44971</v>
      </c>
      <c r="F489" s="8">
        <f t="shared" si="14"/>
        <v>14</v>
      </c>
      <c r="G489" s="9">
        <f t="shared" si="15"/>
        <v>227516.38</v>
      </c>
    </row>
    <row r="490" spans="2:7" x14ac:dyDescent="0.3">
      <c r="B490" s="6" t="s">
        <v>549</v>
      </c>
      <c r="C490" s="6">
        <v>621.52</v>
      </c>
      <c r="D490" s="7">
        <v>44957</v>
      </c>
      <c r="E490" s="7">
        <v>44971</v>
      </c>
      <c r="F490" s="8">
        <f t="shared" si="14"/>
        <v>14</v>
      </c>
      <c r="G490" s="9">
        <f t="shared" si="15"/>
        <v>8701.2799999999988</v>
      </c>
    </row>
    <row r="491" spans="2:7" x14ac:dyDescent="0.3">
      <c r="B491" s="6" t="s">
        <v>550</v>
      </c>
      <c r="C491" s="6">
        <v>621.52</v>
      </c>
      <c r="D491" s="7">
        <v>44957</v>
      </c>
      <c r="E491" s="7">
        <v>44971</v>
      </c>
      <c r="F491" s="8">
        <f t="shared" si="14"/>
        <v>14</v>
      </c>
      <c r="G491" s="9">
        <f t="shared" si="15"/>
        <v>8701.2799999999988</v>
      </c>
    </row>
    <row r="492" spans="2:7" x14ac:dyDescent="0.3">
      <c r="B492" s="6" t="s">
        <v>113</v>
      </c>
      <c r="C492" s="6">
        <v>62306.31</v>
      </c>
      <c r="D492" s="7">
        <v>44957</v>
      </c>
      <c r="E492" s="7">
        <v>44967</v>
      </c>
      <c r="F492" s="8">
        <f t="shared" si="14"/>
        <v>10</v>
      </c>
      <c r="G492" s="9">
        <f t="shared" si="15"/>
        <v>623063.1</v>
      </c>
    </row>
    <row r="493" spans="2:7" x14ac:dyDescent="0.3">
      <c r="B493" s="6" t="s">
        <v>551</v>
      </c>
      <c r="C493" s="6">
        <v>6819.95</v>
      </c>
      <c r="D493" s="7">
        <v>44925</v>
      </c>
      <c r="E493" s="7">
        <v>44944</v>
      </c>
      <c r="F493" s="8">
        <f t="shared" si="14"/>
        <v>19</v>
      </c>
      <c r="G493" s="9">
        <f t="shared" si="15"/>
        <v>129579.05</v>
      </c>
    </row>
    <row r="494" spans="2:7" x14ac:dyDescent="0.3">
      <c r="B494" s="6" t="s">
        <v>552</v>
      </c>
      <c r="C494" s="6">
        <v>400</v>
      </c>
      <c r="D494" s="7">
        <v>44912</v>
      </c>
      <c r="E494" s="7">
        <v>44944</v>
      </c>
      <c r="F494" s="8">
        <f t="shared" si="14"/>
        <v>32</v>
      </c>
      <c r="G494" s="9">
        <f t="shared" si="15"/>
        <v>12800</v>
      </c>
    </row>
    <row r="495" spans="2:7" x14ac:dyDescent="0.3">
      <c r="B495" s="6" t="s">
        <v>553</v>
      </c>
      <c r="C495" s="6">
        <v>10002</v>
      </c>
      <c r="D495" s="7">
        <v>44912</v>
      </c>
      <c r="E495" s="7">
        <v>44943</v>
      </c>
      <c r="F495" s="8">
        <f t="shared" si="14"/>
        <v>31</v>
      </c>
      <c r="G495" s="9">
        <f t="shared" si="15"/>
        <v>310062</v>
      </c>
    </row>
    <row r="496" spans="2:7" x14ac:dyDescent="0.3">
      <c r="B496" s="6" t="s">
        <v>554</v>
      </c>
      <c r="C496" s="6">
        <v>15140</v>
      </c>
      <c r="D496" s="7">
        <v>44957</v>
      </c>
      <c r="E496" s="7">
        <v>44959</v>
      </c>
      <c r="F496" s="8">
        <f t="shared" si="14"/>
        <v>2</v>
      </c>
      <c r="G496" s="9">
        <f t="shared" si="15"/>
        <v>30280</v>
      </c>
    </row>
    <row r="497" spans="2:7" x14ac:dyDescent="0.3">
      <c r="B497" s="6" t="s">
        <v>555</v>
      </c>
      <c r="C497" s="6">
        <v>14159</v>
      </c>
      <c r="D497" s="7">
        <v>44957</v>
      </c>
      <c r="E497" s="7">
        <v>44959</v>
      </c>
      <c r="F497" s="8">
        <f t="shared" si="14"/>
        <v>2</v>
      </c>
      <c r="G497" s="9">
        <f t="shared" si="15"/>
        <v>28318</v>
      </c>
    </row>
    <row r="498" spans="2:7" x14ac:dyDescent="0.3">
      <c r="B498" s="6" t="s">
        <v>556</v>
      </c>
      <c r="C498" s="6">
        <v>12000</v>
      </c>
      <c r="D498" s="7">
        <v>44957</v>
      </c>
      <c r="E498" s="7">
        <v>44951</v>
      </c>
      <c r="F498" s="8">
        <f t="shared" si="14"/>
        <v>-6</v>
      </c>
      <c r="G498" s="9">
        <f t="shared" si="15"/>
        <v>-72000</v>
      </c>
    </row>
    <row r="499" spans="2:7" x14ac:dyDescent="0.3">
      <c r="B499" s="6" t="s">
        <v>557</v>
      </c>
      <c r="C499" s="6">
        <v>7840</v>
      </c>
      <c r="D499" s="7">
        <v>44985</v>
      </c>
      <c r="E499" s="7">
        <v>44977</v>
      </c>
      <c r="F499" s="8">
        <f t="shared" si="14"/>
        <v>-8</v>
      </c>
      <c r="G499" s="9">
        <f t="shared" si="15"/>
        <v>-62720</v>
      </c>
    </row>
    <row r="500" spans="2:7" x14ac:dyDescent="0.3">
      <c r="B500" s="6" t="s">
        <v>158</v>
      </c>
      <c r="C500" s="6">
        <v>735</v>
      </c>
      <c r="D500" s="7">
        <v>44926</v>
      </c>
      <c r="E500" s="7">
        <v>44944</v>
      </c>
      <c r="F500" s="8">
        <f t="shared" si="14"/>
        <v>18</v>
      </c>
      <c r="G500" s="9">
        <f t="shared" si="15"/>
        <v>13230</v>
      </c>
    </row>
    <row r="501" spans="2:7" x14ac:dyDescent="0.3">
      <c r="B501" s="6" t="s">
        <v>558</v>
      </c>
      <c r="C501" s="6">
        <v>3368.45</v>
      </c>
      <c r="D501" s="7">
        <v>44957</v>
      </c>
      <c r="E501" s="7">
        <v>44971</v>
      </c>
      <c r="F501" s="8">
        <f t="shared" si="14"/>
        <v>14</v>
      </c>
      <c r="G501" s="9">
        <f t="shared" si="15"/>
        <v>47158.299999999996</v>
      </c>
    </row>
    <row r="502" spans="2:7" x14ac:dyDescent="0.3">
      <c r="B502" s="6" t="s">
        <v>559</v>
      </c>
      <c r="C502" s="6">
        <v>29442.46</v>
      </c>
      <c r="D502" s="7">
        <v>44913</v>
      </c>
      <c r="E502" s="7">
        <v>44946</v>
      </c>
      <c r="F502" s="8">
        <f t="shared" si="14"/>
        <v>33</v>
      </c>
      <c r="G502" s="9">
        <f t="shared" si="15"/>
        <v>971601.17999999993</v>
      </c>
    </row>
    <row r="503" spans="2:7" x14ac:dyDescent="0.3">
      <c r="B503" s="6" t="s">
        <v>560</v>
      </c>
      <c r="C503" s="6">
        <v>50198.17</v>
      </c>
      <c r="D503" s="7">
        <v>44957</v>
      </c>
      <c r="E503" s="7">
        <v>44960</v>
      </c>
      <c r="F503" s="8">
        <f t="shared" si="14"/>
        <v>3</v>
      </c>
      <c r="G503" s="9">
        <f t="shared" si="15"/>
        <v>150594.51</v>
      </c>
    </row>
    <row r="504" spans="2:7" x14ac:dyDescent="0.3">
      <c r="B504" s="6" t="s">
        <v>561</v>
      </c>
      <c r="C504" s="6">
        <v>18317.900000000001</v>
      </c>
      <c r="D504" s="7">
        <v>44926</v>
      </c>
      <c r="E504" s="7">
        <v>44951</v>
      </c>
      <c r="F504" s="8">
        <f t="shared" si="14"/>
        <v>25</v>
      </c>
      <c r="G504" s="9">
        <f t="shared" si="15"/>
        <v>457947.50000000006</v>
      </c>
    </row>
    <row r="505" spans="2:7" x14ac:dyDescent="0.3">
      <c r="B505" s="6" t="s">
        <v>562</v>
      </c>
      <c r="C505" s="6">
        <v>9669</v>
      </c>
      <c r="D505" s="7">
        <v>44926</v>
      </c>
      <c r="E505" s="7">
        <v>44951</v>
      </c>
      <c r="F505" s="8">
        <f t="shared" si="14"/>
        <v>25</v>
      </c>
      <c r="G505" s="9">
        <f t="shared" si="15"/>
        <v>241725</v>
      </c>
    </row>
    <row r="506" spans="2:7" x14ac:dyDescent="0.3">
      <c r="B506" s="6" t="s">
        <v>563</v>
      </c>
      <c r="C506" s="6">
        <v>155.38</v>
      </c>
      <c r="D506" s="7">
        <v>44957</v>
      </c>
      <c r="E506" s="7">
        <v>44949</v>
      </c>
      <c r="F506" s="8">
        <f t="shared" si="14"/>
        <v>-8</v>
      </c>
      <c r="G506" s="9">
        <f t="shared" si="15"/>
        <v>-1243.04</v>
      </c>
    </row>
    <row r="507" spans="2:7" x14ac:dyDescent="0.3">
      <c r="B507" s="6" t="s">
        <v>564</v>
      </c>
      <c r="C507" s="6">
        <v>160</v>
      </c>
      <c r="D507" s="7">
        <v>44957</v>
      </c>
      <c r="E507" s="7">
        <v>44977</v>
      </c>
      <c r="F507" s="8">
        <f t="shared" si="14"/>
        <v>20</v>
      </c>
      <c r="G507" s="9">
        <f t="shared" si="15"/>
        <v>3200</v>
      </c>
    </row>
    <row r="508" spans="2:7" x14ac:dyDescent="0.3">
      <c r="B508" s="6" t="s">
        <v>565</v>
      </c>
      <c r="C508" s="6">
        <v>29995</v>
      </c>
      <c r="D508" s="7">
        <v>44945</v>
      </c>
      <c r="E508" s="7">
        <v>44952</v>
      </c>
      <c r="F508" s="8">
        <f t="shared" si="14"/>
        <v>7</v>
      </c>
      <c r="G508" s="9">
        <f t="shared" si="15"/>
        <v>209965</v>
      </c>
    </row>
    <row r="509" spans="2:7" x14ac:dyDescent="0.3">
      <c r="B509" s="6" t="s">
        <v>566</v>
      </c>
      <c r="C509" s="6">
        <v>1783.2</v>
      </c>
      <c r="D509" s="7">
        <v>44926</v>
      </c>
      <c r="E509" s="7">
        <v>45008</v>
      </c>
      <c r="F509" s="8">
        <f t="shared" si="14"/>
        <v>82</v>
      </c>
      <c r="G509" s="9">
        <f t="shared" si="15"/>
        <v>146222.39999999999</v>
      </c>
    </row>
    <row r="510" spans="2:7" x14ac:dyDescent="0.3">
      <c r="B510" s="6" t="s">
        <v>567</v>
      </c>
      <c r="C510" s="6">
        <v>8195.7000000000007</v>
      </c>
      <c r="D510" s="7">
        <v>44957</v>
      </c>
      <c r="E510" s="7">
        <v>44964</v>
      </c>
      <c r="F510" s="8">
        <f t="shared" si="14"/>
        <v>7</v>
      </c>
      <c r="G510" s="9">
        <f t="shared" si="15"/>
        <v>57369.900000000009</v>
      </c>
    </row>
    <row r="511" spans="2:7" x14ac:dyDescent="0.3">
      <c r="B511" s="6" t="s">
        <v>61</v>
      </c>
      <c r="C511" s="6">
        <v>59206.9</v>
      </c>
      <c r="D511" s="7">
        <v>44957</v>
      </c>
      <c r="E511" s="7">
        <v>44967</v>
      </c>
      <c r="F511" s="8">
        <f t="shared" si="14"/>
        <v>10</v>
      </c>
      <c r="G511" s="9">
        <f t="shared" si="15"/>
        <v>592069</v>
      </c>
    </row>
    <row r="512" spans="2:7" x14ac:dyDescent="0.3">
      <c r="B512" s="6" t="s">
        <v>568</v>
      </c>
      <c r="C512" s="6">
        <v>1650</v>
      </c>
      <c r="D512" s="7">
        <v>44938</v>
      </c>
      <c r="E512" s="7">
        <v>44950</v>
      </c>
      <c r="F512" s="8">
        <f t="shared" si="14"/>
        <v>12</v>
      </c>
      <c r="G512" s="9">
        <f t="shared" si="15"/>
        <v>19800</v>
      </c>
    </row>
    <row r="513" spans="2:7" x14ac:dyDescent="0.3">
      <c r="B513" s="6" t="s">
        <v>569</v>
      </c>
      <c r="C513" s="6">
        <v>221</v>
      </c>
      <c r="D513" s="7">
        <v>44916</v>
      </c>
      <c r="E513" s="7">
        <v>44950</v>
      </c>
      <c r="F513" s="8">
        <f t="shared" si="14"/>
        <v>34</v>
      </c>
      <c r="G513" s="9">
        <f t="shared" si="15"/>
        <v>7514</v>
      </c>
    </row>
    <row r="514" spans="2:7" x14ac:dyDescent="0.3">
      <c r="B514" s="6" t="s">
        <v>570</v>
      </c>
      <c r="C514" s="6">
        <v>1121.5999999999999</v>
      </c>
      <c r="D514" s="7">
        <v>44957</v>
      </c>
      <c r="E514" s="7">
        <v>44971</v>
      </c>
      <c r="F514" s="8">
        <f t="shared" si="14"/>
        <v>14</v>
      </c>
      <c r="G514" s="9">
        <f t="shared" si="15"/>
        <v>15702.399999999998</v>
      </c>
    </row>
    <row r="515" spans="2:7" x14ac:dyDescent="0.3">
      <c r="B515" s="6" t="s">
        <v>571</v>
      </c>
      <c r="C515" s="6">
        <v>4868.91</v>
      </c>
      <c r="D515" s="7">
        <v>44907</v>
      </c>
      <c r="E515" s="7">
        <v>44928</v>
      </c>
      <c r="F515" s="8">
        <f t="shared" si="14"/>
        <v>21</v>
      </c>
      <c r="G515" s="9">
        <f t="shared" si="15"/>
        <v>102247.11</v>
      </c>
    </row>
    <row r="516" spans="2:7" x14ac:dyDescent="0.3">
      <c r="B516" s="6" t="s">
        <v>572</v>
      </c>
      <c r="C516" s="6">
        <v>520.49</v>
      </c>
      <c r="D516" s="7">
        <v>44908</v>
      </c>
      <c r="E516" s="7">
        <v>44958</v>
      </c>
      <c r="F516" s="8">
        <f t="shared" si="14"/>
        <v>50</v>
      </c>
      <c r="G516" s="9">
        <f t="shared" si="15"/>
        <v>26024.5</v>
      </c>
    </row>
    <row r="517" spans="2:7" x14ac:dyDescent="0.3">
      <c r="B517" s="6" t="s">
        <v>573</v>
      </c>
      <c r="C517" s="6">
        <v>34669.21</v>
      </c>
      <c r="D517" s="7">
        <v>44957</v>
      </c>
      <c r="E517" s="7">
        <v>44966</v>
      </c>
      <c r="F517" s="8">
        <f t="shared" ref="F517:F580" si="16">E517-D517</f>
        <v>9</v>
      </c>
      <c r="G517" s="9">
        <f t="shared" ref="G517:G580" si="17">C517*F517</f>
        <v>312022.89</v>
      </c>
    </row>
    <row r="518" spans="2:7" x14ac:dyDescent="0.3">
      <c r="B518" s="6" t="s">
        <v>574</v>
      </c>
      <c r="C518" s="6">
        <v>58588.86</v>
      </c>
      <c r="D518" s="7">
        <v>44957</v>
      </c>
      <c r="E518" s="7">
        <v>44966</v>
      </c>
      <c r="F518" s="8">
        <f t="shared" si="16"/>
        <v>9</v>
      </c>
      <c r="G518" s="9">
        <f t="shared" si="17"/>
        <v>527299.74</v>
      </c>
    </row>
    <row r="519" spans="2:7" x14ac:dyDescent="0.3">
      <c r="B519" s="6" t="s">
        <v>575</v>
      </c>
      <c r="C519" s="6">
        <v>3200</v>
      </c>
      <c r="D519" s="7">
        <v>44957</v>
      </c>
      <c r="E519" s="7">
        <v>44970</v>
      </c>
      <c r="F519" s="8">
        <f t="shared" si="16"/>
        <v>13</v>
      </c>
      <c r="G519" s="9">
        <f t="shared" si="17"/>
        <v>41600</v>
      </c>
    </row>
    <row r="520" spans="2:7" x14ac:dyDescent="0.3">
      <c r="B520" s="6" t="s">
        <v>576</v>
      </c>
      <c r="C520" s="6">
        <v>65.569999999999993</v>
      </c>
      <c r="D520" s="7">
        <v>44917</v>
      </c>
      <c r="E520" s="7">
        <v>44946</v>
      </c>
      <c r="F520" s="8">
        <f t="shared" si="16"/>
        <v>29</v>
      </c>
      <c r="G520" s="9">
        <f t="shared" si="17"/>
        <v>1901.5299999999997</v>
      </c>
    </row>
    <row r="521" spans="2:7" x14ac:dyDescent="0.3">
      <c r="B521" s="6" t="s">
        <v>577</v>
      </c>
      <c r="C521" s="6">
        <v>65.569999999999993</v>
      </c>
      <c r="D521" s="7">
        <v>45016</v>
      </c>
      <c r="E521" s="7">
        <v>44946</v>
      </c>
      <c r="F521" s="8">
        <f t="shared" si="16"/>
        <v>-70</v>
      </c>
      <c r="G521" s="9">
        <f t="shared" si="17"/>
        <v>-4589.8999999999996</v>
      </c>
    </row>
    <row r="522" spans="2:7" x14ac:dyDescent="0.3">
      <c r="B522" s="6" t="s">
        <v>578</v>
      </c>
      <c r="C522" s="6">
        <v>750</v>
      </c>
      <c r="D522" s="7">
        <v>44957</v>
      </c>
      <c r="E522" s="7">
        <v>44960</v>
      </c>
      <c r="F522" s="8">
        <f t="shared" si="16"/>
        <v>3</v>
      </c>
      <c r="G522" s="9">
        <f t="shared" si="17"/>
        <v>2250</v>
      </c>
    </row>
    <row r="523" spans="2:7" x14ac:dyDescent="0.3">
      <c r="B523" s="6" t="s">
        <v>579</v>
      </c>
      <c r="C523" s="6">
        <v>35263.199999999997</v>
      </c>
      <c r="D523" s="7">
        <v>44926</v>
      </c>
      <c r="E523" s="7">
        <v>44957</v>
      </c>
      <c r="F523" s="8">
        <f t="shared" si="16"/>
        <v>31</v>
      </c>
      <c r="G523" s="9">
        <f t="shared" si="17"/>
        <v>1093159.2</v>
      </c>
    </row>
    <row r="524" spans="2:7" x14ac:dyDescent="0.3">
      <c r="B524" s="6" t="s">
        <v>580</v>
      </c>
      <c r="C524" s="6">
        <v>2188</v>
      </c>
      <c r="D524" s="7">
        <v>44911</v>
      </c>
      <c r="E524" s="7">
        <v>44994</v>
      </c>
      <c r="F524" s="8">
        <f t="shared" si="16"/>
        <v>83</v>
      </c>
      <c r="G524" s="9">
        <f t="shared" si="17"/>
        <v>181604</v>
      </c>
    </row>
    <row r="525" spans="2:7" x14ac:dyDescent="0.3">
      <c r="B525" s="6" t="s">
        <v>581</v>
      </c>
      <c r="C525" s="6">
        <v>20795.61</v>
      </c>
      <c r="D525" s="7">
        <v>44948</v>
      </c>
      <c r="E525" s="7">
        <v>44956</v>
      </c>
      <c r="F525" s="8">
        <f t="shared" si="16"/>
        <v>8</v>
      </c>
      <c r="G525" s="9">
        <f t="shared" si="17"/>
        <v>166364.88</v>
      </c>
    </row>
    <row r="526" spans="2:7" x14ac:dyDescent="0.3">
      <c r="B526" s="6" t="s">
        <v>582</v>
      </c>
      <c r="C526" s="6">
        <v>1930</v>
      </c>
      <c r="D526" s="7">
        <v>44955</v>
      </c>
      <c r="E526" s="7">
        <v>44991</v>
      </c>
      <c r="F526" s="8">
        <f t="shared" si="16"/>
        <v>36</v>
      </c>
      <c r="G526" s="9">
        <f t="shared" si="17"/>
        <v>69480</v>
      </c>
    </row>
    <row r="527" spans="2:7" x14ac:dyDescent="0.3">
      <c r="B527" s="6" t="s">
        <v>583</v>
      </c>
      <c r="C527" s="6">
        <v>5771.18</v>
      </c>
      <c r="D527" s="7">
        <v>44957</v>
      </c>
      <c r="E527" s="7">
        <v>44963</v>
      </c>
      <c r="F527" s="8">
        <f t="shared" si="16"/>
        <v>6</v>
      </c>
      <c r="G527" s="9">
        <f t="shared" si="17"/>
        <v>34627.08</v>
      </c>
    </row>
    <row r="528" spans="2:7" x14ac:dyDescent="0.3">
      <c r="B528" s="6" t="s">
        <v>584</v>
      </c>
      <c r="C528" s="6">
        <v>5.32</v>
      </c>
      <c r="D528" s="7">
        <v>44907</v>
      </c>
      <c r="E528" s="7">
        <v>45008</v>
      </c>
      <c r="F528" s="8">
        <f t="shared" si="16"/>
        <v>101</v>
      </c>
      <c r="G528" s="9">
        <f t="shared" si="17"/>
        <v>537.32000000000005</v>
      </c>
    </row>
    <row r="529" spans="2:7" x14ac:dyDescent="0.3">
      <c r="B529" s="6" t="s">
        <v>145</v>
      </c>
      <c r="C529" s="6">
        <v>10790.33</v>
      </c>
      <c r="D529" s="7">
        <v>44957</v>
      </c>
      <c r="E529" s="7">
        <v>44960</v>
      </c>
      <c r="F529" s="8">
        <f t="shared" si="16"/>
        <v>3</v>
      </c>
      <c r="G529" s="9">
        <f t="shared" si="17"/>
        <v>32370.989999999998</v>
      </c>
    </row>
    <row r="530" spans="2:7" x14ac:dyDescent="0.3">
      <c r="B530" s="6" t="s">
        <v>122</v>
      </c>
      <c r="C530" s="6">
        <v>21187</v>
      </c>
      <c r="D530" s="7">
        <v>44926</v>
      </c>
      <c r="E530" s="7">
        <v>44951</v>
      </c>
      <c r="F530" s="8">
        <f t="shared" si="16"/>
        <v>25</v>
      </c>
      <c r="G530" s="9">
        <f t="shared" si="17"/>
        <v>529675</v>
      </c>
    </row>
    <row r="531" spans="2:7" x14ac:dyDescent="0.3">
      <c r="B531" s="6" t="s">
        <v>28</v>
      </c>
      <c r="C531" s="6">
        <v>8000</v>
      </c>
      <c r="D531" s="7">
        <v>44926</v>
      </c>
      <c r="E531" s="7">
        <v>44951</v>
      </c>
      <c r="F531" s="8">
        <f t="shared" si="16"/>
        <v>25</v>
      </c>
      <c r="G531" s="9">
        <f t="shared" si="17"/>
        <v>200000</v>
      </c>
    </row>
    <row r="532" spans="2:7" x14ac:dyDescent="0.3">
      <c r="B532" s="6" t="s">
        <v>585</v>
      </c>
      <c r="C532" s="6">
        <v>232</v>
      </c>
      <c r="D532" s="7">
        <v>44957</v>
      </c>
      <c r="E532" s="7">
        <v>44963</v>
      </c>
      <c r="F532" s="8">
        <f t="shared" si="16"/>
        <v>6</v>
      </c>
      <c r="G532" s="9">
        <f t="shared" si="17"/>
        <v>1392</v>
      </c>
    </row>
    <row r="533" spans="2:7" x14ac:dyDescent="0.3">
      <c r="B533" s="6" t="s">
        <v>125</v>
      </c>
      <c r="C533" s="6">
        <v>516.69000000000005</v>
      </c>
      <c r="D533" s="7">
        <v>44903</v>
      </c>
      <c r="E533" s="7">
        <v>44951</v>
      </c>
      <c r="F533" s="8">
        <f t="shared" si="16"/>
        <v>48</v>
      </c>
      <c r="G533" s="9">
        <f t="shared" si="17"/>
        <v>24801.120000000003</v>
      </c>
    </row>
    <row r="534" spans="2:7" x14ac:dyDescent="0.3">
      <c r="B534" s="6" t="s">
        <v>586</v>
      </c>
      <c r="C534" s="6">
        <v>261.60000000000002</v>
      </c>
      <c r="D534" s="7">
        <v>44957</v>
      </c>
      <c r="E534" s="7">
        <v>44964</v>
      </c>
      <c r="F534" s="8">
        <f t="shared" si="16"/>
        <v>7</v>
      </c>
      <c r="G534" s="9">
        <f t="shared" si="17"/>
        <v>1831.2000000000003</v>
      </c>
    </row>
    <row r="535" spans="2:7" x14ac:dyDescent="0.3">
      <c r="B535" s="6" t="s">
        <v>587</v>
      </c>
      <c r="C535" s="6">
        <v>195</v>
      </c>
      <c r="D535" s="7">
        <v>44957</v>
      </c>
      <c r="E535" s="7">
        <v>44957</v>
      </c>
      <c r="F535" s="8">
        <f t="shared" si="16"/>
        <v>0</v>
      </c>
      <c r="G535" s="9">
        <f t="shared" si="17"/>
        <v>0</v>
      </c>
    </row>
    <row r="536" spans="2:7" x14ac:dyDescent="0.3">
      <c r="B536" s="6" t="s">
        <v>588</v>
      </c>
      <c r="C536" s="6">
        <v>600</v>
      </c>
      <c r="D536" s="7">
        <v>44926</v>
      </c>
      <c r="E536" s="7">
        <v>44952</v>
      </c>
      <c r="F536" s="8">
        <f t="shared" si="16"/>
        <v>26</v>
      </c>
      <c r="G536" s="9">
        <f t="shared" si="17"/>
        <v>15600</v>
      </c>
    </row>
    <row r="537" spans="2:7" x14ac:dyDescent="0.3">
      <c r="B537" s="6" t="s">
        <v>589</v>
      </c>
      <c r="C537" s="6">
        <v>1665</v>
      </c>
      <c r="D537" s="7">
        <v>44957</v>
      </c>
      <c r="E537" s="7">
        <v>44957</v>
      </c>
      <c r="F537" s="8">
        <f t="shared" si="16"/>
        <v>0</v>
      </c>
      <c r="G537" s="9">
        <f t="shared" si="17"/>
        <v>0</v>
      </c>
    </row>
    <row r="538" spans="2:7" x14ac:dyDescent="0.3">
      <c r="B538" s="6" t="s">
        <v>155</v>
      </c>
      <c r="C538" s="6">
        <v>9950</v>
      </c>
      <c r="D538" s="7">
        <v>44957</v>
      </c>
      <c r="E538" s="7">
        <v>44970</v>
      </c>
      <c r="F538" s="8">
        <f t="shared" si="16"/>
        <v>13</v>
      </c>
      <c r="G538" s="9">
        <f t="shared" si="17"/>
        <v>129350</v>
      </c>
    </row>
    <row r="539" spans="2:7" x14ac:dyDescent="0.3">
      <c r="B539" s="6" t="s">
        <v>153</v>
      </c>
      <c r="C539" s="6">
        <v>835</v>
      </c>
      <c r="D539" s="7">
        <v>44889</v>
      </c>
      <c r="E539" s="7">
        <v>44951</v>
      </c>
      <c r="F539" s="8">
        <f t="shared" si="16"/>
        <v>62</v>
      </c>
      <c r="G539" s="9">
        <f t="shared" si="17"/>
        <v>51770</v>
      </c>
    </row>
    <row r="540" spans="2:7" x14ac:dyDescent="0.3">
      <c r="B540" s="6" t="s">
        <v>590</v>
      </c>
      <c r="C540" s="6">
        <v>450</v>
      </c>
      <c r="D540" s="7">
        <v>44957</v>
      </c>
      <c r="E540" s="7">
        <v>44958</v>
      </c>
      <c r="F540" s="8">
        <f t="shared" si="16"/>
        <v>1</v>
      </c>
      <c r="G540" s="9">
        <f t="shared" si="17"/>
        <v>450</v>
      </c>
    </row>
    <row r="541" spans="2:7" x14ac:dyDescent="0.3">
      <c r="B541" s="6" t="s">
        <v>591</v>
      </c>
      <c r="C541" s="6">
        <v>2100</v>
      </c>
      <c r="D541" s="7">
        <v>44985</v>
      </c>
      <c r="E541" s="7">
        <v>44984</v>
      </c>
      <c r="F541" s="8">
        <f t="shared" si="16"/>
        <v>-1</v>
      </c>
      <c r="G541" s="9">
        <f t="shared" si="17"/>
        <v>-2100</v>
      </c>
    </row>
    <row r="542" spans="2:7" x14ac:dyDescent="0.3">
      <c r="B542" s="6" t="s">
        <v>592</v>
      </c>
      <c r="C542" s="6">
        <v>1200</v>
      </c>
      <c r="D542" s="7">
        <v>44985</v>
      </c>
      <c r="E542" s="7">
        <v>44984</v>
      </c>
      <c r="F542" s="8">
        <f t="shared" si="16"/>
        <v>-1</v>
      </c>
      <c r="G542" s="9">
        <f t="shared" si="17"/>
        <v>-1200</v>
      </c>
    </row>
    <row r="543" spans="2:7" x14ac:dyDescent="0.3">
      <c r="B543" s="6" t="s">
        <v>593</v>
      </c>
      <c r="C543" s="6">
        <v>1800</v>
      </c>
      <c r="D543" s="7">
        <v>44985</v>
      </c>
      <c r="E543" s="7">
        <v>44984</v>
      </c>
      <c r="F543" s="8">
        <f t="shared" si="16"/>
        <v>-1</v>
      </c>
      <c r="G543" s="9">
        <f t="shared" si="17"/>
        <v>-1800</v>
      </c>
    </row>
    <row r="544" spans="2:7" x14ac:dyDescent="0.3">
      <c r="B544" s="6" t="s">
        <v>594</v>
      </c>
      <c r="C544" s="6">
        <v>1050</v>
      </c>
      <c r="D544" s="7">
        <v>44985</v>
      </c>
      <c r="E544" s="7">
        <v>44984</v>
      </c>
      <c r="F544" s="8">
        <f t="shared" si="16"/>
        <v>-1</v>
      </c>
      <c r="G544" s="9">
        <f t="shared" si="17"/>
        <v>-1050</v>
      </c>
    </row>
    <row r="545" spans="2:7" x14ac:dyDescent="0.3">
      <c r="B545" s="6" t="s">
        <v>595</v>
      </c>
      <c r="C545" s="6">
        <v>17655</v>
      </c>
      <c r="D545" s="7">
        <v>44957</v>
      </c>
      <c r="E545" s="7">
        <v>44960</v>
      </c>
      <c r="F545" s="8">
        <f t="shared" si="16"/>
        <v>3</v>
      </c>
      <c r="G545" s="9">
        <f t="shared" si="17"/>
        <v>52965</v>
      </c>
    </row>
    <row r="546" spans="2:7" x14ac:dyDescent="0.3">
      <c r="B546" s="6" t="s">
        <v>596</v>
      </c>
      <c r="C546" s="6">
        <v>4900</v>
      </c>
      <c r="D546" s="7">
        <v>44957</v>
      </c>
      <c r="E546" s="7">
        <v>44958</v>
      </c>
      <c r="F546" s="8">
        <f t="shared" si="16"/>
        <v>1</v>
      </c>
      <c r="G546" s="9">
        <f t="shared" si="17"/>
        <v>4900</v>
      </c>
    </row>
    <row r="547" spans="2:7" x14ac:dyDescent="0.3">
      <c r="B547" s="6" t="s">
        <v>597</v>
      </c>
      <c r="C547" s="6">
        <v>46.5</v>
      </c>
      <c r="D547" s="7">
        <v>44926</v>
      </c>
      <c r="E547" s="7">
        <v>44951</v>
      </c>
      <c r="F547" s="8">
        <f t="shared" si="16"/>
        <v>25</v>
      </c>
      <c r="G547" s="9">
        <f t="shared" si="17"/>
        <v>1162.5</v>
      </c>
    </row>
    <row r="548" spans="2:7" x14ac:dyDescent="0.3">
      <c r="B548" s="6" t="s">
        <v>598</v>
      </c>
      <c r="C548" s="6">
        <v>600</v>
      </c>
      <c r="D548" s="7">
        <v>44957</v>
      </c>
      <c r="E548" s="7">
        <v>44963</v>
      </c>
      <c r="F548" s="8">
        <f t="shared" si="16"/>
        <v>6</v>
      </c>
      <c r="G548" s="9">
        <f t="shared" si="17"/>
        <v>3600</v>
      </c>
    </row>
    <row r="549" spans="2:7" x14ac:dyDescent="0.3">
      <c r="B549" s="6" t="s">
        <v>599</v>
      </c>
      <c r="C549" s="6">
        <v>3910</v>
      </c>
      <c r="D549" s="7">
        <v>44926</v>
      </c>
      <c r="E549" s="7">
        <v>44963</v>
      </c>
      <c r="F549" s="8">
        <f t="shared" si="16"/>
        <v>37</v>
      </c>
      <c r="G549" s="9">
        <f t="shared" si="17"/>
        <v>144670</v>
      </c>
    </row>
    <row r="550" spans="2:7" x14ac:dyDescent="0.3">
      <c r="B550" s="6" t="s">
        <v>600</v>
      </c>
      <c r="C550" s="6">
        <v>690</v>
      </c>
      <c r="D550" s="7">
        <v>44926</v>
      </c>
      <c r="E550" s="7">
        <v>44963</v>
      </c>
      <c r="F550" s="8">
        <f t="shared" si="16"/>
        <v>37</v>
      </c>
      <c r="G550" s="9">
        <f t="shared" si="17"/>
        <v>25530</v>
      </c>
    </row>
    <row r="551" spans="2:7" x14ac:dyDescent="0.3">
      <c r="B551" s="6" t="s">
        <v>601</v>
      </c>
      <c r="C551" s="6">
        <v>195.32</v>
      </c>
      <c r="D551" s="7">
        <v>44957</v>
      </c>
      <c r="E551" s="7">
        <v>44963</v>
      </c>
      <c r="F551" s="8">
        <f t="shared" si="16"/>
        <v>6</v>
      </c>
      <c r="G551" s="9">
        <f t="shared" si="17"/>
        <v>1171.92</v>
      </c>
    </row>
    <row r="552" spans="2:7" x14ac:dyDescent="0.3">
      <c r="B552" s="6" t="s">
        <v>602</v>
      </c>
      <c r="C552" s="6">
        <v>873.56</v>
      </c>
      <c r="D552" s="7">
        <v>44957</v>
      </c>
      <c r="E552" s="7">
        <v>44963</v>
      </c>
      <c r="F552" s="8">
        <f t="shared" si="16"/>
        <v>6</v>
      </c>
      <c r="G552" s="9">
        <f t="shared" si="17"/>
        <v>5241.3599999999997</v>
      </c>
    </row>
    <row r="553" spans="2:7" x14ac:dyDescent="0.3">
      <c r="B553" s="6" t="s">
        <v>603</v>
      </c>
      <c r="C553" s="6">
        <v>662.24</v>
      </c>
      <c r="D553" s="7">
        <v>44957</v>
      </c>
      <c r="E553" s="7">
        <v>44963</v>
      </c>
      <c r="F553" s="8">
        <f t="shared" si="16"/>
        <v>6</v>
      </c>
      <c r="G553" s="9">
        <f t="shared" si="17"/>
        <v>3973.44</v>
      </c>
    </row>
    <row r="554" spans="2:7" x14ac:dyDescent="0.3">
      <c r="B554" s="6" t="s">
        <v>604</v>
      </c>
      <c r="C554" s="6">
        <v>523.84</v>
      </c>
      <c r="D554" s="7">
        <v>44957</v>
      </c>
      <c r="E554" s="7">
        <v>44963</v>
      </c>
      <c r="F554" s="8">
        <f t="shared" si="16"/>
        <v>6</v>
      </c>
      <c r="G554" s="9">
        <f t="shared" si="17"/>
        <v>3143.04</v>
      </c>
    </row>
    <row r="555" spans="2:7" x14ac:dyDescent="0.3">
      <c r="B555" s="6" t="s">
        <v>605</v>
      </c>
      <c r="C555" s="6">
        <v>341.76</v>
      </c>
      <c r="D555" s="7">
        <v>44957</v>
      </c>
      <c r="E555" s="7">
        <v>44963</v>
      </c>
      <c r="F555" s="8">
        <f t="shared" si="16"/>
        <v>6</v>
      </c>
      <c r="G555" s="9">
        <f t="shared" si="17"/>
        <v>2050.56</v>
      </c>
    </row>
    <row r="556" spans="2:7" x14ac:dyDescent="0.3">
      <c r="B556" s="6" t="s">
        <v>606</v>
      </c>
      <c r="C556" s="6">
        <v>11792.5</v>
      </c>
      <c r="D556" s="7">
        <v>44957</v>
      </c>
      <c r="E556" s="7">
        <v>44964</v>
      </c>
      <c r="F556" s="8">
        <f t="shared" si="16"/>
        <v>7</v>
      </c>
      <c r="G556" s="9">
        <f t="shared" si="17"/>
        <v>82547.5</v>
      </c>
    </row>
    <row r="557" spans="2:7" x14ac:dyDescent="0.3">
      <c r="B557" s="6" t="s">
        <v>607</v>
      </c>
      <c r="C557" s="6">
        <v>99249.5</v>
      </c>
      <c r="D557" s="7">
        <v>44957</v>
      </c>
      <c r="E557" s="7">
        <v>44964</v>
      </c>
      <c r="F557" s="8">
        <f t="shared" si="16"/>
        <v>7</v>
      </c>
      <c r="G557" s="9">
        <f t="shared" si="17"/>
        <v>694746.5</v>
      </c>
    </row>
    <row r="558" spans="2:7" x14ac:dyDescent="0.3">
      <c r="B558" s="6" t="s">
        <v>97</v>
      </c>
      <c r="C558" s="6">
        <v>3780</v>
      </c>
      <c r="D558" s="7">
        <v>44957</v>
      </c>
      <c r="E558" s="7">
        <v>44957</v>
      </c>
      <c r="F558" s="8">
        <f t="shared" si="16"/>
        <v>0</v>
      </c>
      <c r="G558" s="9">
        <f t="shared" si="17"/>
        <v>0</v>
      </c>
    </row>
    <row r="559" spans="2:7" x14ac:dyDescent="0.3">
      <c r="B559" s="6" t="s">
        <v>15</v>
      </c>
      <c r="C559" s="6">
        <v>5980.97</v>
      </c>
      <c r="D559" s="7">
        <v>44890</v>
      </c>
      <c r="E559" s="7">
        <v>44956</v>
      </c>
      <c r="F559" s="8">
        <f t="shared" si="16"/>
        <v>66</v>
      </c>
      <c r="G559" s="9">
        <f t="shared" si="17"/>
        <v>394744.02</v>
      </c>
    </row>
    <row r="560" spans="2:7" x14ac:dyDescent="0.3">
      <c r="B560" s="6" t="s">
        <v>608</v>
      </c>
      <c r="C560" s="6">
        <v>23.77</v>
      </c>
      <c r="D560" s="7">
        <v>44908</v>
      </c>
      <c r="E560" s="7">
        <v>44964</v>
      </c>
      <c r="F560" s="8">
        <f t="shared" si="16"/>
        <v>56</v>
      </c>
      <c r="G560" s="9">
        <f t="shared" si="17"/>
        <v>1331.12</v>
      </c>
    </row>
    <row r="561" spans="2:7" x14ac:dyDescent="0.3">
      <c r="B561" s="6" t="s">
        <v>609</v>
      </c>
      <c r="C561" s="6">
        <v>509.41</v>
      </c>
      <c r="D561" s="7">
        <v>44893</v>
      </c>
      <c r="E561" s="7">
        <v>44956</v>
      </c>
      <c r="F561" s="8">
        <f t="shared" si="16"/>
        <v>63</v>
      </c>
      <c r="G561" s="9">
        <f t="shared" si="17"/>
        <v>32092.83</v>
      </c>
    </row>
    <row r="562" spans="2:7" x14ac:dyDescent="0.3">
      <c r="B562" s="6" t="s">
        <v>610</v>
      </c>
      <c r="C562" s="6">
        <v>650</v>
      </c>
      <c r="D562" s="7">
        <v>44893</v>
      </c>
      <c r="E562" s="7">
        <v>44956</v>
      </c>
      <c r="F562" s="8">
        <f t="shared" si="16"/>
        <v>63</v>
      </c>
      <c r="G562" s="9">
        <f t="shared" si="17"/>
        <v>40950</v>
      </c>
    </row>
    <row r="563" spans="2:7" x14ac:dyDescent="0.3">
      <c r="B563" s="6" t="s">
        <v>611</v>
      </c>
      <c r="C563" s="6">
        <v>832.79</v>
      </c>
      <c r="D563" s="7">
        <v>44893</v>
      </c>
      <c r="E563" s="7">
        <v>44956</v>
      </c>
      <c r="F563" s="8">
        <f t="shared" si="16"/>
        <v>63</v>
      </c>
      <c r="G563" s="9">
        <f t="shared" si="17"/>
        <v>52465.77</v>
      </c>
    </row>
    <row r="564" spans="2:7" x14ac:dyDescent="0.3">
      <c r="B564" s="6" t="s">
        <v>612</v>
      </c>
      <c r="C564" s="6">
        <v>43450</v>
      </c>
      <c r="D564" s="7">
        <v>44957</v>
      </c>
      <c r="E564" s="7">
        <v>44971</v>
      </c>
      <c r="F564" s="8">
        <f t="shared" si="16"/>
        <v>14</v>
      </c>
      <c r="G564" s="9">
        <f t="shared" si="17"/>
        <v>608300</v>
      </c>
    </row>
    <row r="565" spans="2:7" x14ac:dyDescent="0.3">
      <c r="B565" s="6" t="s">
        <v>613</v>
      </c>
      <c r="C565" s="6">
        <v>5062.0200000000004</v>
      </c>
      <c r="D565" s="7">
        <v>44985</v>
      </c>
      <c r="E565" s="7">
        <v>44966</v>
      </c>
      <c r="F565" s="8">
        <f t="shared" si="16"/>
        <v>-19</v>
      </c>
      <c r="G565" s="9">
        <f t="shared" si="17"/>
        <v>-96178.38</v>
      </c>
    </row>
    <row r="566" spans="2:7" x14ac:dyDescent="0.3">
      <c r="B566" s="6" t="s">
        <v>614</v>
      </c>
      <c r="C566" s="6">
        <v>430</v>
      </c>
      <c r="D566" s="7">
        <v>44893</v>
      </c>
      <c r="E566" s="7">
        <v>44967</v>
      </c>
      <c r="F566" s="8">
        <f t="shared" si="16"/>
        <v>74</v>
      </c>
      <c r="G566" s="9">
        <f t="shared" si="17"/>
        <v>31820</v>
      </c>
    </row>
    <row r="567" spans="2:7" x14ac:dyDescent="0.3">
      <c r="B567" s="6" t="s">
        <v>90</v>
      </c>
      <c r="C567" s="6">
        <v>60</v>
      </c>
      <c r="D567" s="7">
        <v>44926</v>
      </c>
      <c r="E567" s="7">
        <v>44951</v>
      </c>
      <c r="F567" s="8">
        <f t="shared" si="16"/>
        <v>25</v>
      </c>
      <c r="G567" s="9">
        <f t="shared" si="17"/>
        <v>1500</v>
      </c>
    </row>
    <row r="568" spans="2:7" x14ac:dyDescent="0.3">
      <c r="B568" s="6" t="s">
        <v>615</v>
      </c>
      <c r="C568" s="6">
        <v>7000</v>
      </c>
      <c r="D568" s="7">
        <v>44985</v>
      </c>
      <c r="E568" s="7">
        <v>44984</v>
      </c>
      <c r="F568" s="8">
        <f t="shared" si="16"/>
        <v>-1</v>
      </c>
      <c r="G568" s="9">
        <f t="shared" si="17"/>
        <v>-7000</v>
      </c>
    </row>
    <row r="569" spans="2:7" x14ac:dyDescent="0.3">
      <c r="B569" s="6" t="s">
        <v>616</v>
      </c>
      <c r="C569" s="6">
        <v>378</v>
      </c>
      <c r="D569" s="7">
        <v>44926</v>
      </c>
      <c r="E569" s="7">
        <v>44963</v>
      </c>
      <c r="F569" s="8">
        <f t="shared" si="16"/>
        <v>37</v>
      </c>
      <c r="G569" s="9">
        <f t="shared" si="17"/>
        <v>13986</v>
      </c>
    </row>
    <row r="570" spans="2:7" x14ac:dyDescent="0.3">
      <c r="B570" s="6" t="s">
        <v>617</v>
      </c>
      <c r="C570" s="6">
        <v>385</v>
      </c>
      <c r="D570" s="7">
        <v>44916</v>
      </c>
      <c r="E570" s="7">
        <v>44952</v>
      </c>
      <c r="F570" s="8">
        <f t="shared" si="16"/>
        <v>36</v>
      </c>
      <c r="G570" s="9">
        <f t="shared" si="17"/>
        <v>13860</v>
      </c>
    </row>
    <row r="571" spans="2:7" x14ac:dyDescent="0.3">
      <c r="B571" s="6" t="s">
        <v>618</v>
      </c>
      <c r="C571" s="6">
        <v>4098.32</v>
      </c>
      <c r="D571" s="7">
        <v>44957</v>
      </c>
      <c r="E571" s="7">
        <v>44963</v>
      </c>
      <c r="F571" s="8">
        <f t="shared" si="16"/>
        <v>6</v>
      </c>
      <c r="G571" s="9">
        <f t="shared" si="17"/>
        <v>24589.919999999998</v>
      </c>
    </row>
    <row r="572" spans="2:7" x14ac:dyDescent="0.3">
      <c r="B572" s="6" t="s">
        <v>619</v>
      </c>
      <c r="C572" s="6">
        <v>15645</v>
      </c>
      <c r="D572" s="7">
        <v>44957</v>
      </c>
      <c r="E572" s="7">
        <v>44963</v>
      </c>
      <c r="F572" s="8">
        <f t="shared" si="16"/>
        <v>6</v>
      </c>
      <c r="G572" s="9">
        <f t="shared" si="17"/>
        <v>93870</v>
      </c>
    </row>
    <row r="573" spans="2:7" x14ac:dyDescent="0.3">
      <c r="B573" s="6" t="s">
        <v>620</v>
      </c>
      <c r="C573" s="6">
        <v>46436.98</v>
      </c>
      <c r="D573" s="7">
        <v>44957</v>
      </c>
      <c r="E573" s="7">
        <v>44963</v>
      </c>
      <c r="F573" s="8">
        <f t="shared" si="16"/>
        <v>6</v>
      </c>
      <c r="G573" s="9">
        <f t="shared" si="17"/>
        <v>278621.88</v>
      </c>
    </row>
    <row r="574" spans="2:7" x14ac:dyDescent="0.3">
      <c r="B574" s="6" t="s">
        <v>621</v>
      </c>
      <c r="C574" s="6">
        <v>26765.200000000001</v>
      </c>
      <c r="D574" s="7">
        <v>44957</v>
      </c>
      <c r="E574" s="7">
        <v>44970</v>
      </c>
      <c r="F574" s="8">
        <f t="shared" si="16"/>
        <v>13</v>
      </c>
      <c r="G574" s="9">
        <f t="shared" si="17"/>
        <v>347947.60000000003</v>
      </c>
    </row>
    <row r="575" spans="2:7" x14ac:dyDescent="0.3">
      <c r="B575" s="6" t="s">
        <v>622</v>
      </c>
      <c r="C575" s="6">
        <v>38522.67</v>
      </c>
      <c r="D575" s="7">
        <v>44957</v>
      </c>
      <c r="E575" s="7">
        <v>44957</v>
      </c>
      <c r="F575" s="8">
        <f t="shared" si="16"/>
        <v>0</v>
      </c>
      <c r="G575" s="9">
        <f t="shared" si="17"/>
        <v>0</v>
      </c>
    </row>
    <row r="576" spans="2:7" x14ac:dyDescent="0.3">
      <c r="B576" s="6" t="s">
        <v>623</v>
      </c>
      <c r="C576" s="6">
        <v>9831.5400000000009</v>
      </c>
      <c r="D576" s="7">
        <v>44957</v>
      </c>
      <c r="E576" s="7">
        <v>44957</v>
      </c>
      <c r="F576" s="8">
        <f t="shared" si="16"/>
        <v>0</v>
      </c>
      <c r="G576" s="9">
        <f t="shared" si="17"/>
        <v>0</v>
      </c>
    </row>
    <row r="577" spans="2:7" x14ac:dyDescent="0.3">
      <c r="B577" s="6" t="s">
        <v>624</v>
      </c>
      <c r="C577" s="6">
        <v>2000</v>
      </c>
      <c r="D577" s="7">
        <v>44957</v>
      </c>
      <c r="E577" s="7">
        <v>44964</v>
      </c>
      <c r="F577" s="8">
        <f t="shared" si="16"/>
        <v>7</v>
      </c>
      <c r="G577" s="9">
        <f t="shared" si="17"/>
        <v>14000</v>
      </c>
    </row>
    <row r="578" spans="2:7" x14ac:dyDescent="0.3">
      <c r="B578" s="6" t="s">
        <v>625</v>
      </c>
      <c r="C578" s="6">
        <v>5187.1000000000004</v>
      </c>
      <c r="D578" s="7">
        <v>44957</v>
      </c>
      <c r="E578" s="7">
        <v>44963</v>
      </c>
      <c r="F578" s="8">
        <f t="shared" si="16"/>
        <v>6</v>
      </c>
      <c r="G578" s="9">
        <f t="shared" si="17"/>
        <v>31122.600000000002</v>
      </c>
    </row>
    <row r="579" spans="2:7" x14ac:dyDescent="0.3">
      <c r="B579" s="6" t="s">
        <v>626</v>
      </c>
      <c r="C579" s="6">
        <v>2537.6</v>
      </c>
      <c r="D579" s="7">
        <v>44893</v>
      </c>
      <c r="E579" s="7">
        <v>44958</v>
      </c>
      <c r="F579" s="8">
        <f t="shared" si="16"/>
        <v>65</v>
      </c>
      <c r="G579" s="9">
        <f t="shared" si="17"/>
        <v>164944</v>
      </c>
    </row>
    <row r="580" spans="2:7" x14ac:dyDescent="0.3">
      <c r="B580" s="6" t="s">
        <v>85</v>
      </c>
      <c r="C580" s="6">
        <v>14700</v>
      </c>
      <c r="D580" s="7">
        <v>44957</v>
      </c>
      <c r="E580" s="7">
        <v>44966</v>
      </c>
      <c r="F580" s="8">
        <f t="shared" si="16"/>
        <v>9</v>
      </c>
      <c r="G580" s="9">
        <f t="shared" si="17"/>
        <v>132300</v>
      </c>
    </row>
    <row r="581" spans="2:7" x14ac:dyDescent="0.3">
      <c r="B581" s="6" t="s">
        <v>627</v>
      </c>
      <c r="C581" s="6">
        <v>515.57000000000005</v>
      </c>
      <c r="D581" s="7">
        <v>44894</v>
      </c>
      <c r="E581" s="7">
        <v>44958</v>
      </c>
      <c r="F581" s="8">
        <f t="shared" ref="F581:F644" si="18">E581-D581</f>
        <v>64</v>
      </c>
      <c r="G581" s="9">
        <f t="shared" ref="G581:G644" si="19">C581*F581</f>
        <v>32996.480000000003</v>
      </c>
    </row>
    <row r="582" spans="2:7" x14ac:dyDescent="0.3">
      <c r="B582" s="6" t="s">
        <v>628</v>
      </c>
      <c r="C582" s="6">
        <v>398.36</v>
      </c>
      <c r="D582" s="7">
        <v>44894</v>
      </c>
      <c r="E582" s="7">
        <v>44957</v>
      </c>
      <c r="F582" s="8">
        <f t="shared" si="18"/>
        <v>63</v>
      </c>
      <c r="G582" s="9">
        <f t="shared" si="19"/>
        <v>25096.68</v>
      </c>
    </row>
    <row r="583" spans="2:7" x14ac:dyDescent="0.3">
      <c r="B583" s="6" t="s">
        <v>629</v>
      </c>
      <c r="C583" s="6">
        <v>290.16000000000003</v>
      </c>
      <c r="D583" s="7">
        <v>44894</v>
      </c>
      <c r="E583" s="7">
        <v>44957</v>
      </c>
      <c r="F583" s="8">
        <f t="shared" si="18"/>
        <v>63</v>
      </c>
      <c r="G583" s="9">
        <f t="shared" si="19"/>
        <v>18280.080000000002</v>
      </c>
    </row>
    <row r="584" spans="2:7" x14ac:dyDescent="0.3">
      <c r="B584" s="6" t="s">
        <v>630</v>
      </c>
      <c r="C584" s="6">
        <v>140244.76999999999</v>
      </c>
      <c r="D584" s="7">
        <v>44957</v>
      </c>
      <c r="E584" s="7">
        <v>44970</v>
      </c>
      <c r="F584" s="8">
        <f t="shared" si="18"/>
        <v>13</v>
      </c>
      <c r="G584" s="9">
        <f t="shared" si="19"/>
        <v>1823182.0099999998</v>
      </c>
    </row>
    <row r="585" spans="2:7" x14ac:dyDescent="0.3">
      <c r="B585" s="6" t="s">
        <v>631</v>
      </c>
      <c r="C585" s="6">
        <v>32388.35</v>
      </c>
      <c r="D585" s="7">
        <v>44957</v>
      </c>
      <c r="E585" s="7">
        <v>44966</v>
      </c>
      <c r="F585" s="8">
        <f t="shared" si="18"/>
        <v>9</v>
      </c>
      <c r="G585" s="9">
        <f t="shared" si="19"/>
        <v>291495.14999999997</v>
      </c>
    </row>
    <row r="586" spans="2:7" x14ac:dyDescent="0.3">
      <c r="B586" s="6" t="s">
        <v>632</v>
      </c>
      <c r="C586" s="6">
        <v>137707.72</v>
      </c>
      <c r="D586" s="7">
        <v>44957</v>
      </c>
      <c r="E586" s="7">
        <v>44966</v>
      </c>
      <c r="F586" s="8">
        <f t="shared" si="18"/>
        <v>9</v>
      </c>
      <c r="G586" s="9">
        <f t="shared" si="19"/>
        <v>1239369.48</v>
      </c>
    </row>
    <row r="587" spans="2:7" x14ac:dyDescent="0.3">
      <c r="B587" s="6" t="s">
        <v>633</v>
      </c>
      <c r="C587" s="6">
        <v>8958.1200000000008</v>
      </c>
      <c r="D587" s="7">
        <v>44957</v>
      </c>
      <c r="E587" s="7">
        <v>44965</v>
      </c>
      <c r="F587" s="8">
        <f t="shared" si="18"/>
        <v>8</v>
      </c>
      <c r="G587" s="9">
        <f t="shared" si="19"/>
        <v>71664.960000000006</v>
      </c>
    </row>
    <row r="588" spans="2:7" x14ac:dyDescent="0.3">
      <c r="B588" s="6" t="s">
        <v>634</v>
      </c>
      <c r="C588" s="6">
        <v>7225</v>
      </c>
      <c r="D588" s="7">
        <v>44985</v>
      </c>
      <c r="E588" s="7">
        <v>44985</v>
      </c>
      <c r="F588" s="8">
        <f t="shared" si="18"/>
        <v>0</v>
      </c>
      <c r="G588" s="9">
        <f t="shared" si="19"/>
        <v>0</v>
      </c>
    </row>
    <row r="589" spans="2:7" x14ac:dyDescent="0.3">
      <c r="B589" s="6" t="s">
        <v>635</v>
      </c>
      <c r="C589" s="6">
        <v>33.28</v>
      </c>
      <c r="D589" s="7">
        <v>44941</v>
      </c>
      <c r="E589" s="7">
        <v>44951</v>
      </c>
      <c r="F589" s="8">
        <f t="shared" si="18"/>
        <v>10</v>
      </c>
      <c r="G589" s="9">
        <f t="shared" si="19"/>
        <v>332.8</v>
      </c>
    </row>
    <row r="590" spans="2:7" x14ac:dyDescent="0.3">
      <c r="B590" s="6" t="s">
        <v>636</v>
      </c>
      <c r="C590" s="6">
        <v>487.64</v>
      </c>
      <c r="D590" s="7">
        <v>44957</v>
      </c>
      <c r="E590" s="7">
        <v>44979</v>
      </c>
      <c r="F590" s="8">
        <f t="shared" si="18"/>
        <v>22</v>
      </c>
      <c r="G590" s="9">
        <f t="shared" si="19"/>
        <v>10728.08</v>
      </c>
    </row>
    <row r="591" spans="2:7" x14ac:dyDescent="0.3">
      <c r="B591" s="6" t="s">
        <v>637</v>
      </c>
      <c r="C591" s="6">
        <v>3835.4</v>
      </c>
      <c r="D591" s="7">
        <v>44957</v>
      </c>
      <c r="E591" s="7">
        <v>44963</v>
      </c>
      <c r="F591" s="8">
        <f t="shared" si="18"/>
        <v>6</v>
      </c>
      <c r="G591" s="9">
        <f t="shared" si="19"/>
        <v>23012.400000000001</v>
      </c>
    </row>
    <row r="592" spans="2:7" x14ac:dyDescent="0.3">
      <c r="B592" s="6" t="s">
        <v>638</v>
      </c>
      <c r="C592" s="6">
        <v>36702.519999999997</v>
      </c>
      <c r="D592" s="7">
        <v>44926</v>
      </c>
      <c r="E592" s="7">
        <v>44972</v>
      </c>
      <c r="F592" s="8">
        <f t="shared" si="18"/>
        <v>46</v>
      </c>
      <c r="G592" s="9">
        <f t="shared" si="19"/>
        <v>1688315.92</v>
      </c>
    </row>
    <row r="593" spans="2:7" x14ac:dyDescent="0.3">
      <c r="B593" s="6" t="s">
        <v>639</v>
      </c>
      <c r="C593" s="6">
        <v>100031.33</v>
      </c>
      <c r="D593" s="7">
        <v>44957</v>
      </c>
      <c r="E593" s="7">
        <v>44957</v>
      </c>
      <c r="F593" s="8">
        <f t="shared" si="18"/>
        <v>0</v>
      </c>
      <c r="G593" s="9">
        <f t="shared" si="19"/>
        <v>0</v>
      </c>
    </row>
    <row r="594" spans="2:7" x14ac:dyDescent="0.3">
      <c r="B594" s="6" t="s">
        <v>640</v>
      </c>
      <c r="C594" s="6">
        <v>6449.98</v>
      </c>
      <c r="D594" s="7">
        <v>44924</v>
      </c>
      <c r="E594" s="7">
        <v>44951</v>
      </c>
      <c r="F594" s="8">
        <f t="shared" si="18"/>
        <v>27</v>
      </c>
      <c r="G594" s="9">
        <f t="shared" si="19"/>
        <v>174149.46</v>
      </c>
    </row>
    <row r="595" spans="2:7" x14ac:dyDescent="0.3">
      <c r="B595" s="6" t="s">
        <v>641</v>
      </c>
      <c r="C595" s="6">
        <v>1673.08</v>
      </c>
      <c r="D595" s="7">
        <v>44957</v>
      </c>
      <c r="E595" s="7">
        <v>44965</v>
      </c>
      <c r="F595" s="8">
        <f t="shared" si="18"/>
        <v>8</v>
      </c>
      <c r="G595" s="9">
        <f t="shared" si="19"/>
        <v>13384.64</v>
      </c>
    </row>
    <row r="596" spans="2:7" x14ac:dyDescent="0.3">
      <c r="B596" s="6" t="s">
        <v>642</v>
      </c>
      <c r="C596" s="6">
        <v>22873.99</v>
      </c>
      <c r="D596" s="7">
        <v>44955</v>
      </c>
      <c r="E596" s="7">
        <v>44966</v>
      </c>
      <c r="F596" s="8">
        <f t="shared" si="18"/>
        <v>11</v>
      </c>
      <c r="G596" s="9">
        <f t="shared" si="19"/>
        <v>251613.89</v>
      </c>
    </row>
    <row r="597" spans="2:7" x14ac:dyDescent="0.3">
      <c r="B597" s="6" t="s">
        <v>643</v>
      </c>
      <c r="C597" s="6">
        <v>42241.56</v>
      </c>
      <c r="D597" s="7">
        <v>44957</v>
      </c>
      <c r="E597" s="7">
        <v>44967</v>
      </c>
      <c r="F597" s="8">
        <f t="shared" si="18"/>
        <v>10</v>
      </c>
      <c r="G597" s="9">
        <f t="shared" si="19"/>
        <v>422415.6</v>
      </c>
    </row>
    <row r="598" spans="2:7" x14ac:dyDescent="0.3">
      <c r="B598" s="6" t="s">
        <v>644</v>
      </c>
      <c r="C598" s="6">
        <v>204.92</v>
      </c>
      <c r="D598" s="7">
        <v>44957</v>
      </c>
      <c r="E598" s="7">
        <v>44958</v>
      </c>
      <c r="F598" s="8">
        <f t="shared" si="18"/>
        <v>1</v>
      </c>
      <c r="G598" s="9">
        <f t="shared" si="19"/>
        <v>204.92</v>
      </c>
    </row>
    <row r="599" spans="2:7" x14ac:dyDescent="0.3">
      <c r="B599" s="6" t="s">
        <v>645</v>
      </c>
      <c r="C599" s="6">
        <v>57741.03</v>
      </c>
      <c r="D599" s="7">
        <v>44957</v>
      </c>
      <c r="E599" s="7">
        <v>44967</v>
      </c>
      <c r="F599" s="8">
        <f t="shared" si="18"/>
        <v>10</v>
      </c>
      <c r="G599" s="9">
        <f t="shared" si="19"/>
        <v>577410.30000000005</v>
      </c>
    </row>
    <row r="600" spans="2:7" x14ac:dyDescent="0.3">
      <c r="B600" s="6" t="s">
        <v>646</v>
      </c>
      <c r="C600" s="6">
        <v>65.569999999999993</v>
      </c>
      <c r="D600" s="7">
        <v>44928</v>
      </c>
      <c r="E600" s="7">
        <v>44957</v>
      </c>
      <c r="F600" s="8">
        <f t="shared" si="18"/>
        <v>29</v>
      </c>
      <c r="G600" s="9">
        <f t="shared" si="19"/>
        <v>1901.5299999999997</v>
      </c>
    </row>
    <row r="601" spans="2:7" x14ac:dyDescent="0.3">
      <c r="B601" s="6" t="s">
        <v>647</v>
      </c>
      <c r="C601" s="6">
        <v>38117.64</v>
      </c>
      <c r="D601" s="7">
        <v>44957</v>
      </c>
      <c r="E601" s="7">
        <v>44971</v>
      </c>
      <c r="F601" s="8">
        <f t="shared" si="18"/>
        <v>14</v>
      </c>
      <c r="G601" s="9">
        <f t="shared" si="19"/>
        <v>533646.96</v>
      </c>
    </row>
    <row r="602" spans="2:7" x14ac:dyDescent="0.3">
      <c r="B602" s="6" t="s">
        <v>648</v>
      </c>
      <c r="C602" s="6">
        <v>31052.720000000001</v>
      </c>
      <c r="D602" s="7">
        <v>44957</v>
      </c>
      <c r="E602" s="7">
        <v>44971</v>
      </c>
      <c r="F602" s="8">
        <f t="shared" si="18"/>
        <v>14</v>
      </c>
      <c r="G602" s="9">
        <f t="shared" si="19"/>
        <v>434738.08</v>
      </c>
    </row>
    <row r="603" spans="2:7" x14ac:dyDescent="0.3">
      <c r="B603" s="6" t="s">
        <v>649</v>
      </c>
      <c r="C603" s="6">
        <v>28835.11</v>
      </c>
      <c r="D603" s="7">
        <v>44955</v>
      </c>
      <c r="E603" s="7">
        <v>44959</v>
      </c>
      <c r="F603" s="8">
        <f t="shared" si="18"/>
        <v>4</v>
      </c>
      <c r="G603" s="9">
        <f t="shared" si="19"/>
        <v>115340.44</v>
      </c>
    </row>
    <row r="604" spans="2:7" x14ac:dyDescent="0.3">
      <c r="B604" s="6" t="s">
        <v>650</v>
      </c>
      <c r="C604" s="6">
        <v>13846.62</v>
      </c>
      <c r="D604" s="7">
        <v>44955</v>
      </c>
      <c r="E604" s="7">
        <v>44959</v>
      </c>
      <c r="F604" s="8">
        <f t="shared" si="18"/>
        <v>4</v>
      </c>
      <c r="G604" s="9">
        <f t="shared" si="19"/>
        <v>55386.48</v>
      </c>
    </row>
    <row r="605" spans="2:7" x14ac:dyDescent="0.3">
      <c r="B605" s="6" t="s">
        <v>651</v>
      </c>
      <c r="C605" s="6">
        <v>498.9</v>
      </c>
      <c r="D605" s="7">
        <v>44925</v>
      </c>
      <c r="E605" s="7">
        <v>44959</v>
      </c>
      <c r="F605" s="8">
        <f t="shared" si="18"/>
        <v>34</v>
      </c>
      <c r="G605" s="9">
        <f t="shared" si="19"/>
        <v>16962.599999999999</v>
      </c>
    </row>
    <row r="606" spans="2:7" x14ac:dyDescent="0.3">
      <c r="B606" s="6" t="s">
        <v>652</v>
      </c>
      <c r="C606" s="6">
        <v>498.9</v>
      </c>
      <c r="D606" s="7">
        <v>44937</v>
      </c>
      <c r="E606" s="7">
        <v>44959</v>
      </c>
      <c r="F606" s="8">
        <f t="shared" si="18"/>
        <v>22</v>
      </c>
      <c r="G606" s="9">
        <f t="shared" si="19"/>
        <v>10975.8</v>
      </c>
    </row>
    <row r="607" spans="2:7" x14ac:dyDescent="0.3">
      <c r="B607" s="6" t="s">
        <v>653</v>
      </c>
      <c r="C607" s="6">
        <v>498.9</v>
      </c>
      <c r="D607" s="7">
        <v>44932</v>
      </c>
      <c r="E607" s="7">
        <v>44959</v>
      </c>
      <c r="F607" s="8">
        <f t="shared" si="18"/>
        <v>27</v>
      </c>
      <c r="G607" s="9">
        <f t="shared" si="19"/>
        <v>13470.3</v>
      </c>
    </row>
    <row r="608" spans="2:7" x14ac:dyDescent="0.3">
      <c r="B608" s="6" t="s">
        <v>73</v>
      </c>
      <c r="C608" s="6">
        <v>170</v>
      </c>
      <c r="D608" s="7">
        <v>44957</v>
      </c>
      <c r="E608" s="7">
        <v>44967</v>
      </c>
      <c r="F608" s="8">
        <f t="shared" si="18"/>
        <v>10</v>
      </c>
      <c r="G608" s="9">
        <f t="shared" si="19"/>
        <v>1700</v>
      </c>
    </row>
    <row r="609" spans="2:7" x14ac:dyDescent="0.3">
      <c r="B609" s="6" t="s">
        <v>654</v>
      </c>
      <c r="C609" s="6">
        <v>4620.55</v>
      </c>
      <c r="D609" s="7">
        <v>44895</v>
      </c>
      <c r="E609" s="7">
        <v>44958</v>
      </c>
      <c r="F609" s="8">
        <f t="shared" si="18"/>
        <v>63</v>
      </c>
      <c r="G609" s="9">
        <f t="shared" si="19"/>
        <v>291094.65000000002</v>
      </c>
    </row>
    <row r="610" spans="2:7" x14ac:dyDescent="0.3">
      <c r="B610" s="6" t="s">
        <v>655</v>
      </c>
      <c r="C610" s="6">
        <v>45602.080000000002</v>
      </c>
      <c r="D610" s="7">
        <v>44985</v>
      </c>
      <c r="E610" s="7">
        <v>44980</v>
      </c>
      <c r="F610" s="8">
        <f t="shared" si="18"/>
        <v>-5</v>
      </c>
      <c r="G610" s="9">
        <f t="shared" si="19"/>
        <v>-228010.40000000002</v>
      </c>
    </row>
    <row r="611" spans="2:7" x14ac:dyDescent="0.3">
      <c r="B611" s="6" t="s">
        <v>656</v>
      </c>
      <c r="C611" s="6">
        <v>1140</v>
      </c>
      <c r="D611" s="7">
        <v>44926</v>
      </c>
      <c r="E611" s="7">
        <v>44966</v>
      </c>
      <c r="F611" s="8">
        <f t="shared" si="18"/>
        <v>40</v>
      </c>
      <c r="G611" s="9">
        <f t="shared" si="19"/>
        <v>45600</v>
      </c>
    </row>
    <row r="612" spans="2:7" x14ac:dyDescent="0.3">
      <c r="B612" s="6" t="s">
        <v>657</v>
      </c>
      <c r="C612" s="6">
        <v>58.2</v>
      </c>
      <c r="D612" s="7">
        <v>44957</v>
      </c>
      <c r="E612" s="7">
        <v>44957</v>
      </c>
      <c r="F612" s="8">
        <f t="shared" si="18"/>
        <v>0</v>
      </c>
      <c r="G612" s="9">
        <f t="shared" si="19"/>
        <v>0</v>
      </c>
    </row>
    <row r="613" spans="2:7" x14ac:dyDescent="0.3">
      <c r="B613" s="6" t="s">
        <v>658</v>
      </c>
      <c r="C613" s="6">
        <v>199.82</v>
      </c>
      <c r="D613" s="7">
        <v>44957</v>
      </c>
      <c r="E613" s="7">
        <v>44965</v>
      </c>
      <c r="F613" s="8">
        <f t="shared" si="18"/>
        <v>8</v>
      </c>
      <c r="G613" s="9">
        <f t="shared" si="19"/>
        <v>1598.56</v>
      </c>
    </row>
    <row r="614" spans="2:7" x14ac:dyDescent="0.3">
      <c r="B614" s="6" t="s">
        <v>659</v>
      </c>
      <c r="C614" s="6">
        <v>1113.3</v>
      </c>
      <c r="D614" s="7">
        <v>44957</v>
      </c>
      <c r="E614" s="7">
        <v>44965</v>
      </c>
      <c r="F614" s="8">
        <f t="shared" si="18"/>
        <v>8</v>
      </c>
      <c r="G614" s="9">
        <f t="shared" si="19"/>
        <v>8906.4</v>
      </c>
    </row>
    <row r="615" spans="2:7" x14ac:dyDescent="0.3">
      <c r="B615" s="6" t="s">
        <v>660</v>
      </c>
      <c r="C615" s="6">
        <v>100</v>
      </c>
      <c r="D615" s="7">
        <v>44926</v>
      </c>
      <c r="E615" s="7">
        <v>44960</v>
      </c>
      <c r="F615" s="8">
        <f t="shared" si="18"/>
        <v>34</v>
      </c>
      <c r="G615" s="9">
        <f t="shared" si="19"/>
        <v>3400</v>
      </c>
    </row>
    <row r="616" spans="2:7" x14ac:dyDescent="0.3">
      <c r="B616" s="6" t="s">
        <v>661</v>
      </c>
      <c r="C616" s="6">
        <v>200</v>
      </c>
      <c r="D616" s="7">
        <v>44926</v>
      </c>
      <c r="E616" s="7">
        <v>44960</v>
      </c>
      <c r="F616" s="8">
        <f t="shared" si="18"/>
        <v>34</v>
      </c>
      <c r="G616" s="9">
        <f t="shared" si="19"/>
        <v>6800</v>
      </c>
    </row>
    <row r="617" spans="2:7" x14ac:dyDescent="0.3">
      <c r="B617" s="6" t="s">
        <v>662</v>
      </c>
      <c r="C617" s="6">
        <v>4083.55</v>
      </c>
      <c r="D617" s="7">
        <v>44957</v>
      </c>
      <c r="E617" s="7">
        <v>44967</v>
      </c>
      <c r="F617" s="8">
        <f t="shared" si="18"/>
        <v>10</v>
      </c>
      <c r="G617" s="9">
        <f t="shared" si="19"/>
        <v>40835.5</v>
      </c>
    </row>
    <row r="618" spans="2:7" x14ac:dyDescent="0.3">
      <c r="B618" s="6" t="s">
        <v>663</v>
      </c>
      <c r="C618" s="6">
        <v>2785.75</v>
      </c>
      <c r="D618" s="7">
        <v>44985</v>
      </c>
      <c r="E618" s="7">
        <v>44979</v>
      </c>
      <c r="F618" s="8">
        <f t="shared" si="18"/>
        <v>-6</v>
      </c>
      <c r="G618" s="9">
        <f t="shared" si="19"/>
        <v>-16714.5</v>
      </c>
    </row>
    <row r="619" spans="2:7" x14ac:dyDescent="0.3">
      <c r="B619" s="6" t="s">
        <v>664</v>
      </c>
      <c r="C619" s="6">
        <v>69808.2</v>
      </c>
      <c r="D619" s="7">
        <v>44957</v>
      </c>
      <c r="E619" s="7">
        <v>45016</v>
      </c>
      <c r="F619" s="8">
        <f t="shared" si="18"/>
        <v>59</v>
      </c>
      <c r="G619" s="9">
        <f t="shared" si="19"/>
        <v>4118683.8</v>
      </c>
    </row>
    <row r="620" spans="2:7" x14ac:dyDescent="0.3">
      <c r="B620" s="6" t="s">
        <v>665</v>
      </c>
      <c r="C620" s="6">
        <v>40.98</v>
      </c>
      <c r="D620" s="7">
        <v>44956</v>
      </c>
      <c r="E620" s="7">
        <v>44958</v>
      </c>
      <c r="F620" s="8">
        <f t="shared" si="18"/>
        <v>2</v>
      </c>
      <c r="G620" s="9">
        <f t="shared" si="19"/>
        <v>81.96</v>
      </c>
    </row>
    <row r="621" spans="2:7" x14ac:dyDescent="0.3">
      <c r="B621" s="6" t="s">
        <v>666</v>
      </c>
      <c r="C621" s="6">
        <v>32223.98</v>
      </c>
      <c r="D621" s="7">
        <v>44957</v>
      </c>
      <c r="E621" s="7">
        <v>44974</v>
      </c>
      <c r="F621" s="8">
        <f t="shared" si="18"/>
        <v>17</v>
      </c>
      <c r="G621" s="9">
        <f t="shared" si="19"/>
        <v>547807.66</v>
      </c>
    </row>
    <row r="622" spans="2:7" x14ac:dyDescent="0.3">
      <c r="B622" s="6" t="s">
        <v>667</v>
      </c>
      <c r="C622" s="6">
        <v>6976</v>
      </c>
      <c r="D622" s="7">
        <v>44985</v>
      </c>
      <c r="E622" s="7">
        <v>44977</v>
      </c>
      <c r="F622" s="8">
        <f t="shared" si="18"/>
        <v>-8</v>
      </c>
      <c r="G622" s="9">
        <f t="shared" si="19"/>
        <v>-55808</v>
      </c>
    </row>
    <row r="623" spans="2:7" x14ac:dyDescent="0.3">
      <c r="B623" s="6" t="s">
        <v>668</v>
      </c>
      <c r="C623" s="6">
        <v>4806</v>
      </c>
      <c r="D623" s="7">
        <v>44985</v>
      </c>
      <c r="E623" s="7">
        <v>44977</v>
      </c>
      <c r="F623" s="8">
        <f t="shared" si="18"/>
        <v>-8</v>
      </c>
      <c r="G623" s="9">
        <f t="shared" si="19"/>
        <v>-38448</v>
      </c>
    </row>
    <row r="624" spans="2:7" x14ac:dyDescent="0.3">
      <c r="B624" s="6" t="s">
        <v>669</v>
      </c>
      <c r="C624" s="6">
        <v>71430.820000000007</v>
      </c>
      <c r="D624" s="7">
        <v>44895</v>
      </c>
      <c r="E624" s="7">
        <v>44965</v>
      </c>
      <c r="F624" s="8">
        <f t="shared" si="18"/>
        <v>70</v>
      </c>
      <c r="G624" s="9">
        <f t="shared" si="19"/>
        <v>5000157.4000000004</v>
      </c>
    </row>
    <row r="625" spans="2:7" x14ac:dyDescent="0.3">
      <c r="B625" s="6" t="s">
        <v>670</v>
      </c>
      <c r="C625" s="6">
        <v>11033.85</v>
      </c>
      <c r="D625" s="7">
        <v>44925</v>
      </c>
      <c r="E625" s="7">
        <v>44957</v>
      </c>
      <c r="F625" s="8">
        <f t="shared" si="18"/>
        <v>32</v>
      </c>
      <c r="G625" s="9">
        <f t="shared" si="19"/>
        <v>353083.2</v>
      </c>
    </row>
    <row r="626" spans="2:7" x14ac:dyDescent="0.3">
      <c r="B626" s="6" t="s">
        <v>671</v>
      </c>
      <c r="C626" s="6">
        <v>20354.47</v>
      </c>
      <c r="D626" s="7">
        <v>44957</v>
      </c>
      <c r="E626" s="7">
        <v>44967</v>
      </c>
      <c r="F626" s="8">
        <f t="shared" si="18"/>
        <v>10</v>
      </c>
      <c r="G626" s="9">
        <f t="shared" si="19"/>
        <v>203544.7</v>
      </c>
    </row>
    <row r="627" spans="2:7" x14ac:dyDescent="0.3">
      <c r="B627" s="6" t="s">
        <v>672</v>
      </c>
      <c r="C627" s="6">
        <v>1304.1600000000001</v>
      </c>
      <c r="D627" s="7">
        <v>44957</v>
      </c>
      <c r="E627" s="7">
        <v>44984</v>
      </c>
      <c r="F627" s="8">
        <f t="shared" si="18"/>
        <v>27</v>
      </c>
      <c r="G627" s="9">
        <f t="shared" si="19"/>
        <v>35212.32</v>
      </c>
    </row>
    <row r="628" spans="2:7" x14ac:dyDescent="0.3">
      <c r="B628" s="6" t="s">
        <v>673</v>
      </c>
      <c r="C628" s="6">
        <v>28235.13</v>
      </c>
      <c r="D628" s="7">
        <v>44957</v>
      </c>
      <c r="E628" s="7">
        <v>44967</v>
      </c>
      <c r="F628" s="8">
        <f t="shared" si="18"/>
        <v>10</v>
      </c>
      <c r="G628" s="9">
        <f t="shared" si="19"/>
        <v>282351.3</v>
      </c>
    </row>
    <row r="629" spans="2:7" x14ac:dyDescent="0.3">
      <c r="B629" s="6" t="s">
        <v>674</v>
      </c>
      <c r="C629" s="6">
        <v>2165.6</v>
      </c>
      <c r="D629" s="7">
        <v>44925</v>
      </c>
      <c r="E629" s="7">
        <v>44971</v>
      </c>
      <c r="F629" s="8">
        <f t="shared" si="18"/>
        <v>46</v>
      </c>
      <c r="G629" s="9">
        <f t="shared" si="19"/>
        <v>99617.599999999991</v>
      </c>
    </row>
    <row r="630" spans="2:7" x14ac:dyDescent="0.3">
      <c r="B630" s="6" t="s">
        <v>675</v>
      </c>
      <c r="C630" s="6">
        <v>416.1</v>
      </c>
      <c r="D630" s="7">
        <v>44926</v>
      </c>
      <c r="E630" s="7">
        <v>44959</v>
      </c>
      <c r="F630" s="8">
        <f t="shared" si="18"/>
        <v>33</v>
      </c>
      <c r="G630" s="9">
        <f t="shared" si="19"/>
        <v>13731.300000000001</v>
      </c>
    </row>
    <row r="631" spans="2:7" x14ac:dyDescent="0.3">
      <c r="B631" s="6" t="s">
        <v>676</v>
      </c>
      <c r="C631" s="6">
        <v>11730</v>
      </c>
      <c r="D631" s="7">
        <v>44957</v>
      </c>
      <c r="E631" s="7">
        <v>44964</v>
      </c>
      <c r="F631" s="8">
        <f t="shared" si="18"/>
        <v>7</v>
      </c>
      <c r="G631" s="9">
        <f t="shared" si="19"/>
        <v>82110</v>
      </c>
    </row>
    <row r="632" spans="2:7" x14ac:dyDescent="0.3">
      <c r="B632" s="6" t="s">
        <v>677</v>
      </c>
      <c r="C632" s="6">
        <v>38026.230000000003</v>
      </c>
      <c r="D632" s="7">
        <v>44957</v>
      </c>
      <c r="E632" s="7">
        <v>44964</v>
      </c>
      <c r="F632" s="8">
        <f t="shared" si="18"/>
        <v>7</v>
      </c>
      <c r="G632" s="9">
        <f t="shared" si="19"/>
        <v>266183.61000000004</v>
      </c>
    </row>
    <row r="633" spans="2:7" x14ac:dyDescent="0.3">
      <c r="B633" s="6" t="s">
        <v>678</v>
      </c>
      <c r="C633" s="6">
        <v>2280</v>
      </c>
      <c r="D633" s="7">
        <v>44985</v>
      </c>
      <c r="E633" s="7">
        <v>44974</v>
      </c>
      <c r="F633" s="8">
        <f t="shared" si="18"/>
        <v>-11</v>
      </c>
      <c r="G633" s="9">
        <f t="shared" si="19"/>
        <v>-25080</v>
      </c>
    </row>
    <row r="634" spans="2:7" x14ac:dyDescent="0.3">
      <c r="B634" s="6" t="s">
        <v>679</v>
      </c>
      <c r="C634" s="6">
        <v>50461.16</v>
      </c>
      <c r="D634" s="7">
        <v>44957</v>
      </c>
      <c r="E634" s="7">
        <v>44972</v>
      </c>
      <c r="F634" s="8">
        <f t="shared" si="18"/>
        <v>15</v>
      </c>
      <c r="G634" s="9">
        <f t="shared" si="19"/>
        <v>756917.4</v>
      </c>
    </row>
    <row r="635" spans="2:7" x14ac:dyDescent="0.3">
      <c r="B635" s="6" t="s">
        <v>680</v>
      </c>
      <c r="C635" s="6">
        <v>1071.33</v>
      </c>
      <c r="D635" s="7">
        <v>44926</v>
      </c>
      <c r="E635" s="7">
        <v>44964</v>
      </c>
      <c r="F635" s="8">
        <f t="shared" si="18"/>
        <v>38</v>
      </c>
      <c r="G635" s="9">
        <f t="shared" si="19"/>
        <v>40710.539999999994</v>
      </c>
    </row>
    <row r="636" spans="2:7" x14ac:dyDescent="0.3">
      <c r="B636" s="6" t="s">
        <v>681</v>
      </c>
      <c r="C636" s="6">
        <v>225.13</v>
      </c>
      <c r="D636" s="7">
        <v>44947</v>
      </c>
      <c r="E636" s="7">
        <v>44971</v>
      </c>
      <c r="F636" s="8">
        <f t="shared" si="18"/>
        <v>24</v>
      </c>
      <c r="G636" s="9">
        <f t="shared" si="19"/>
        <v>5403.12</v>
      </c>
    </row>
    <row r="637" spans="2:7" x14ac:dyDescent="0.3">
      <c r="B637" s="6" t="s">
        <v>194</v>
      </c>
      <c r="C637" s="6">
        <v>3090.45</v>
      </c>
      <c r="D637" s="7">
        <v>44957</v>
      </c>
      <c r="E637" s="7">
        <v>44980</v>
      </c>
      <c r="F637" s="8">
        <f t="shared" si="18"/>
        <v>23</v>
      </c>
      <c r="G637" s="9">
        <f t="shared" si="19"/>
        <v>71080.349999999991</v>
      </c>
    </row>
    <row r="638" spans="2:7" x14ac:dyDescent="0.3">
      <c r="B638" s="6" t="s">
        <v>682</v>
      </c>
      <c r="C638" s="6">
        <v>576.70000000000005</v>
      </c>
      <c r="D638" s="7">
        <v>44926</v>
      </c>
      <c r="E638" s="7">
        <v>44963</v>
      </c>
      <c r="F638" s="8">
        <f t="shared" si="18"/>
        <v>37</v>
      </c>
      <c r="G638" s="9">
        <f t="shared" si="19"/>
        <v>21337.9</v>
      </c>
    </row>
    <row r="639" spans="2:7" x14ac:dyDescent="0.3">
      <c r="B639" s="6" t="s">
        <v>683</v>
      </c>
      <c r="C639" s="6">
        <v>721.62</v>
      </c>
      <c r="D639" s="7">
        <v>44925</v>
      </c>
      <c r="E639" s="7">
        <v>44959</v>
      </c>
      <c r="F639" s="8">
        <f t="shared" si="18"/>
        <v>34</v>
      </c>
      <c r="G639" s="9">
        <f t="shared" si="19"/>
        <v>24535.08</v>
      </c>
    </row>
    <row r="640" spans="2:7" x14ac:dyDescent="0.3">
      <c r="B640" s="6" t="s">
        <v>684</v>
      </c>
      <c r="C640" s="6">
        <v>1652.4</v>
      </c>
      <c r="D640" s="7">
        <v>44957</v>
      </c>
      <c r="E640" s="7">
        <v>44959</v>
      </c>
      <c r="F640" s="8">
        <f t="shared" si="18"/>
        <v>2</v>
      </c>
      <c r="G640" s="9">
        <f t="shared" si="19"/>
        <v>3304.8</v>
      </c>
    </row>
    <row r="641" spans="2:7" x14ac:dyDescent="0.3">
      <c r="B641" s="6" t="s">
        <v>685</v>
      </c>
      <c r="C641" s="6">
        <v>39.36</v>
      </c>
      <c r="D641" s="7">
        <v>44957</v>
      </c>
      <c r="E641" s="7">
        <v>44928</v>
      </c>
      <c r="F641" s="8">
        <f t="shared" si="18"/>
        <v>-29</v>
      </c>
      <c r="G641" s="9">
        <f t="shared" si="19"/>
        <v>-1141.44</v>
      </c>
    </row>
    <row r="642" spans="2:7" x14ac:dyDescent="0.3">
      <c r="B642" s="6" t="s">
        <v>686</v>
      </c>
      <c r="C642" s="6">
        <v>10515.42</v>
      </c>
      <c r="D642" s="7">
        <v>44967</v>
      </c>
      <c r="E642" s="7">
        <v>44958</v>
      </c>
      <c r="F642" s="8">
        <f t="shared" si="18"/>
        <v>-9</v>
      </c>
      <c r="G642" s="9">
        <f t="shared" si="19"/>
        <v>-94638.78</v>
      </c>
    </row>
    <row r="643" spans="2:7" x14ac:dyDescent="0.3">
      <c r="B643" s="6" t="s">
        <v>57</v>
      </c>
      <c r="C643" s="6">
        <v>8068.85</v>
      </c>
      <c r="D643" s="7">
        <v>44927</v>
      </c>
      <c r="E643" s="7">
        <v>44960</v>
      </c>
      <c r="F643" s="8">
        <f t="shared" si="18"/>
        <v>33</v>
      </c>
      <c r="G643" s="9">
        <f t="shared" si="19"/>
        <v>266272.05</v>
      </c>
    </row>
    <row r="644" spans="2:7" x14ac:dyDescent="0.3">
      <c r="B644" s="6" t="s">
        <v>687</v>
      </c>
      <c r="C644" s="6">
        <v>4792.62</v>
      </c>
      <c r="D644" s="7">
        <v>44926</v>
      </c>
      <c r="E644" s="7">
        <v>44980</v>
      </c>
      <c r="F644" s="8">
        <f t="shared" si="18"/>
        <v>54</v>
      </c>
      <c r="G644" s="9">
        <f t="shared" si="19"/>
        <v>258801.47999999998</v>
      </c>
    </row>
    <row r="645" spans="2:7" x14ac:dyDescent="0.3">
      <c r="B645" s="6" t="s">
        <v>36</v>
      </c>
      <c r="C645" s="6">
        <v>820</v>
      </c>
      <c r="D645" s="7">
        <v>44926</v>
      </c>
      <c r="E645" s="7">
        <v>44957</v>
      </c>
      <c r="F645" s="8">
        <f t="shared" ref="F645:F708" si="20">E645-D645</f>
        <v>31</v>
      </c>
      <c r="G645" s="9">
        <f t="shared" ref="G645:G708" si="21">C645*F645</f>
        <v>25420</v>
      </c>
    </row>
    <row r="646" spans="2:7" x14ac:dyDescent="0.3">
      <c r="B646" s="6" t="s">
        <v>16</v>
      </c>
      <c r="C646" s="6">
        <v>3334</v>
      </c>
      <c r="D646" s="7">
        <v>44926</v>
      </c>
      <c r="E646" s="7">
        <v>44960</v>
      </c>
      <c r="F646" s="8">
        <f t="shared" si="20"/>
        <v>34</v>
      </c>
      <c r="G646" s="9">
        <f t="shared" si="21"/>
        <v>113356</v>
      </c>
    </row>
    <row r="647" spans="2:7" x14ac:dyDescent="0.3">
      <c r="B647" s="6" t="s">
        <v>142</v>
      </c>
      <c r="C647" s="6">
        <v>2460</v>
      </c>
      <c r="D647" s="7">
        <v>44926</v>
      </c>
      <c r="E647" s="7">
        <v>45008</v>
      </c>
      <c r="F647" s="8">
        <f t="shared" si="20"/>
        <v>82</v>
      </c>
      <c r="G647" s="9">
        <f t="shared" si="21"/>
        <v>201720</v>
      </c>
    </row>
    <row r="648" spans="2:7" x14ac:dyDescent="0.3">
      <c r="B648" s="6" t="s">
        <v>105</v>
      </c>
      <c r="C648" s="6">
        <v>9500.01</v>
      </c>
      <c r="D648" s="7">
        <v>44926</v>
      </c>
      <c r="E648" s="7">
        <v>44965</v>
      </c>
      <c r="F648" s="8">
        <f t="shared" si="20"/>
        <v>39</v>
      </c>
      <c r="G648" s="9">
        <f t="shared" si="21"/>
        <v>370500.39</v>
      </c>
    </row>
    <row r="649" spans="2:7" x14ac:dyDescent="0.3">
      <c r="B649" s="6" t="s">
        <v>688</v>
      </c>
      <c r="C649" s="6">
        <v>9192.56</v>
      </c>
      <c r="D649" s="7">
        <v>44957</v>
      </c>
      <c r="E649" s="7">
        <v>44959</v>
      </c>
      <c r="F649" s="8">
        <f t="shared" si="20"/>
        <v>2</v>
      </c>
      <c r="G649" s="9">
        <f t="shared" si="21"/>
        <v>18385.12</v>
      </c>
    </row>
    <row r="650" spans="2:7" x14ac:dyDescent="0.3">
      <c r="B650" s="6" t="s">
        <v>689</v>
      </c>
      <c r="C650" s="6">
        <v>1865.15</v>
      </c>
      <c r="D650" s="7">
        <v>44957</v>
      </c>
      <c r="E650" s="7">
        <v>44967</v>
      </c>
      <c r="F650" s="8">
        <f t="shared" si="20"/>
        <v>10</v>
      </c>
      <c r="G650" s="9">
        <f t="shared" si="21"/>
        <v>18651.5</v>
      </c>
    </row>
    <row r="651" spans="2:7" x14ac:dyDescent="0.3">
      <c r="B651" s="6" t="s">
        <v>690</v>
      </c>
      <c r="C651" s="6">
        <v>15950</v>
      </c>
      <c r="D651" s="7">
        <v>44955</v>
      </c>
      <c r="E651" s="7">
        <v>44967</v>
      </c>
      <c r="F651" s="8">
        <f t="shared" si="20"/>
        <v>12</v>
      </c>
      <c r="G651" s="9">
        <f t="shared" si="21"/>
        <v>191400</v>
      </c>
    </row>
    <row r="652" spans="2:7" x14ac:dyDescent="0.3">
      <c r="B652" s="6" t="s">
        <v>691</v>
      </c>
      <c r="C652" s="6">
        <v>900</v>
      </c>
      <c r="D652" s="7">
        <v>44955</v>
      </c>
      <c r="E652" s="7">
        <v>44966</v>
      </c>
      <c r="F652" s="8">
        <f t="shared" si="20"/>
        <v>11</v>
      </c>
      <c r="G652" s="9">
        <f t="shared" si="21"/>
        <v>9900</v>
      </c>
    </row>
    <row r="653" spans="2:7" x14ac:dyDescent="0.3">
      <c r="B653" s="6" t="s">
        <v>692</v>
      </c>
      <c r="C653" s="6">
        <v>259076.2</v>
      </c>
      <c r="D653" s="7">
        <v>44955</v>
      </c>
      <c r="E653" s="7">
        <v>44966</v>
      </c>
      <c r="F653" s="8">
        <f t="shared" si="20"/>
        <v>11</v>
      </c>
      <c r="G653" s="9">
        <f t="shared" si="21"/>
        <v>2849838.2</v>
      </c>
    </row>
    <row r="654" spans="2:7" x14ac:dyDescent="0.3">
      <c r="B654" s="6" t="s">
        <v>109</v>
      </c>
      <c r="C654" s="6">
        <v>18.5</v>
      </c>
      <c r="D654" s="7">
        <v>44895</v>
      </c>
      <c r="E654" s="7">
        <v>44965</v>
      </c>
      <c r="F654" s="8">
        <f t="shared" si="20"/>
        <v>70</v>
      </c>
      <c r="G654" s="9">
        <f t="shared" si="21"/>
        <v>1295</v>
      </c>
    </row>
    <row r="655" spans="2:7" x14ac:dyDescent="0.3">
      <c r="B655" s="6" t="s">
        <v>693</v>
      </c>
      <c r="C655" s="6">
        <v>189</v>
      </c>
      <c r="D655" s="7">
        <v>44955</v>
      </c>
      <c r="E655" s="7">
        <v>44988</v>
      </c>
      <c r="F655" s="8">
        <f t="shared" si="20"/>
        <v>33</v>
      </c>
      <c r="G655" s="9">
        <f t="shared" si="21"/>
        <v>6237</v>
      </c>
    </row>
    <row r="656" spans="2:7" x14ac:dyDescent="0.3">
      <c r="B656" s="6" t="s">
        <v>694</v>
      </c>
      <c r="C656" s="6">
        <v>656.4</v>
      </c>
      <c r="D656" s="7">
        <v>44955</v>
      </c>
      <c r="E656" s="7">
        <v>44970</v>
      </c>
      <c r="F656" s="8">
        <f t="shared" si="20"/>
        <v>15</v>
      </c>
      <c r="G656" s="9">
        <f t="shared" si="21"/>
        <v>9846</v>
      </c>
    </row>
    <row r="657" spans="2:7" x14ac:dyDescent="0.3">
      <c r="B657" s="6" t="s">
        <v>695</v>
      </c>
      <c r="C657" s="6">
        <v>306</v>
      </c>
      <c r="D657" s="7">
        <v>44955</v>
      </c>
      <c r="E657" s="7">
        <v>44970</v>
      </c>
      <c r="F657" s="8">
        <f t="shared" si="20"/>
        <v>15</v>
      </c>
      <c r="G657" s="9">
        <f t="shared" si="21"/>
        <v>4590</v>
      </c>
    </row>
    <row r="658" spans="2:7" x14ac:dyDescent="0.3">
      <c r="B658" s="6" t="s">
        <v>696</v>
      </c>
      <c r="C658" s="6">
        <v>182</v>
      </c>
      <c r="D658" s="7">
        <v>44955</v>
      </c>
      <c r="E658" s="7">
        <v>44988</v>
      </c>
      <c r="F658" s="8">
        <f t="shared" si="20"/>
        <v>33</v>
      </c>
      <c r="G658" s="9">
        <f t="shared" si="21"/>
        <v>6006</v>
      </c>
    </row>
    <row r="659" spans="2:7" x14ac:dyDescent="0.3">
      <c r="B659" s="6" t="s">
        <v>130</v>
      </c>
      <c r="C659" s="6">
        <v>33000</v>
      </c>
      <c r="D659" s="7">
        <v>44957</v>
      </c>
      <c r="E659" s="7">
        <v>44966</v>
      </c>
      <c r="F659" s="8">
        <f t="shared" si="20"/>
        <v>9</v>
      </c>
      <c r="G659" s="9">
        <f t="shared" si="21"/>
        <v>297000</v>
      </c>
    </row>
    <row r="660" spans="2:7" x14ac:dyDescent="0.3">
      <c r="B660" s="6" t="s">
        <v>54</v>
      </c>
      <c r="C660" s="6">
        <v>4634.6000000000004</v>
      </c>
      <c r="D660" s="7">
        <v>44957</v>
      </c>
      <c r="E660" s="7">
        <v>44977</v>
      </c>
      <c r="F660" s="8">
        <f t="shared" si="20"/>
        <v>20</v>
      </c>
      <c r="G660" s="9">
        <f t="shared" si="21"/>
        <v>92692</v>
      </c>
    </row>
    <row r="661" spans="2:7" x14ac:dyDescent="0.3">
      <c r="B661" s="6" t="s">
        <v>697</v>
      </c>
      <c r="C661" s="6">
        <v>1366.2</v>
      </c>
      <c r="D661" s="7">
        <v>44957</v>
      </c>
      <c r="E661" s="7">
        <v>44971</v>
      </c>
      <c r="F661" s="8">
        <f t="shared" si="20"/>
        <v>14</v>
      </c>
      <c r="G661" s="9">
        <f t="shared" si="21"/>
        <v>19126.8</v>
      </c>
    </row>
    <row r="662" spans="2:7" x14ac:dyDescent="0.3">
      <c r="B662" s="6" t="s">
        <v>698</v>
      </c>
      <c r="C662" s="6">
        <v>9954.2199999999993</v>
      </c>
      <c r="D662" s="7">
        <v>44957</v>
      </c>
      <c r="E662" s="7">
        <v>44966</v>
      </c>
      <c r="F662" s="8">
        <f t="shared" si="20"/>
        <v>9</v>
      </c>
      <c r="G662" s="9">
        <f t="shared" si="21"/>
        <v>89587.98</v>
      </c>
    </row>
    <row r="663" spans="2:7" x14ac:dyDescent="0.3">
      <c r="B663" s="6" t="s">
        <v>699</v>
      </c>
      <c r="C663" s="6">
        <v>830</v>
      </c>
      <c r="D663" s="7">
        <v>44957</v>
      </c>
      <c r="E663" s="7">
        <v>44963</v>
      </c>
      <c r="F663" s="8">
        <f t="shared" si="20"/>
        <v>6</v>
      </c>
      <c r="G663" s="9">
        <f t="shared" si="21"/>
        <v>4980</v>
      </c>
    </row>
    <row r="664" spans="2:7" x14ac:dyDescent="0.3">
      <c r="B664" s="6" t="s">
        <v>700</v>
      </c>
      <c r="C664" s="6">
        <v>93354.18</v>
      </c>
      <c r="D664" s="7">
        <v>44957</v>
      </c>
      <c r="E664" s="7">
        <v>44972</v>
      </c>
      <c r="F664" s="8">
        <f t="shared" si="20"/>
        <v>15</v>
      </c>
      <c r="G664" s="9">
        <f t="shared" si="21"/>
        <v>1400312.7</v>
      </c>
    </row>
    <row r="665" spans="2:7" x14ac:dyDescent="0.3">
      <c r="B665" s="6" t="s">
        <v>701</v>
      </c>
      <c r="C665" s="6">
        <v>77443.13</v>
      </c>
      <c r="D665" s="7">
        <v>44957</v>
      </c>
      <c r="E665" s="7">
        <v>44966</v>
      </c>
      <c r="F665" s="8">
        <f t="shared" si="20"/>
        <v>9</v>
      </c>
      <c r="G665" s="9">
        <f t="shared" si="21"/>
        <v>696988.17</v>
      </c>
    </row>
    <row r="666" spans="2:7" x14ac:dyDescent="0.3">
      <c r="B666" s="6" t="s">
        <v>702</v>
      </c>
      <c r="C666" s="6">
        <v>1280.32</v>
      </c>
      <c r="D666" s="7">
        <v>44957</v>
      </c>
      <c r="E666" s="7">
        <v>44963</v>
      </c>
      <c r="F666" s="8">
        <f t="shared" si="20"/>
        <v>6</v>
      </c>
      <c r="G666" s="9">
        <f t="shared" si="21"/>
        <v>7681.92</v>
      </c>
    </row>
    <row r="667" spans="2:7" x14ac:dyDescent="0.3">
      <c r="B667" s="6" t="s">
        <v>703</v>
      </c>
      <c r="C667" s="6">
        <v>62860.38</v>
      </c>
      <c r="D667" s="7">
        <v>44957</v>
      </c>
      <c r="E667" s="7">
        <v>44963</v>
      </c>
      <c r="F667" s="8">
        <f t="shared" si="20"/>
        <v>6</v>
      </c>
      <c r="G667" s="9">
        <f t="shared" si="21"/>
        <v>377162.27999999997</v>
      </c>
    </row>
    <row r="668" spans="2:7" x14ac:dyDescent="0.3">
      <c r="B668" s="6" t="s">
        <v>58</v>
      </c>
      <c r="C668" s="6">
        <v>3406.27</v>
      </c>
      <c r="D668" s="7">
        <v>44957</v>
      </c>
      <c r="E668" s="7">
        <v>44967</v>
      </c>
      <c r="F668" s="8">
        <f t="shared" si="20"/>
        <v>10</v>
      </c>
      <c r="G668" s="9">
        <f t="shared" si="21"/>
        <v>34062.699999999997</v>
      </c>
    </row>
    <row r="669" spans="2:7" x14ac:dyDescent="0.3">
      <c r="B669" s="6" t="s">
        <v>52</v>
      </c>
      <c r="C669" s="6">
        <v>36795.29</v>
      </c>
      <c r="D669" s="7">
        <v>44956</v>
      </c>
      <c r="E669" s="7">
        <v>44967</v>
      </c>
      <c r="F669" s="8">
        <f t="shared" si="20"/>
        <v>11</v>
      </c>
      <c r="G669" s="9">
        <f t="shared" si="21"/>
        <v>404748.19</v>
      </c>
    </row>
    <row r="670" spans="2:7" x14ac:dyDescent="0.3">
      <c r="B670" s="6" t="s">
        <v>704</v>
      </c>
      <c r="C670" s="6">
        <v>751.1</v>
      </c>
      <c r="D670" s="7">
        <v>44957</v>
      </c>
      <c r="E670" s="7">
        <v>44963</v>
      </c>
      <c r="F670" s="8">
        <f t="shared" si="20"/>
        <v>6</v>
      </c>
      <c r="G670" s="9">
        <f t="shared" si="21"/>
        <v>4506.6000000000004</v>
      </c>
    </row>
    <row r="671" spans="2:7" x14ac:dyDescent="0.3">
      <c r="B671" s="6" t="s">
        <v>705</v>
      </c>
      <c r="C671" s="6">
        <v>722.68</v>
      </c>
      <c r="D671" s="7">
        <v>44957</v>
      </c>
      <c r="E671" s="7">
        <v>44963</v>
      </c>
      <c r="F671" s="8">
        <f t="shared" si="20"/>
        <v>6</v>
      </c>
      <c r="G671" s="9">
        <f t="shared" si="21"/>
        <v>4336.08</v>
      </c>
    </row>
    <row r="672" spans="2:7" x14ac:dyDescent="0.3">
      <c r="B672" s="6" t="s">
        <v>706</v>
      </c>
      <c r="C672" s="6">
        <v>616.30999999999995</v>
      </c>
      <c r="D672" s="7">
        <v>44957</v>
      </c>
      <c r="E672" s="7">
        <v>44963</v>
      </c>
      <c r="F672" s="8">
        <f t="shared" si="20"/>
        <v>6</v>
      </c>
      <c r="G672" s="9">
        <f t="shared" si="21"/>
        <v>3697.8599999999997</v>
      </c>
    </row>
    <row r="673" spans="2:7" x14ac:dyDescent="0.3">
      <c r="B673" s="6" t="s">
        <v>48</v>
      </c>
      <c r="C673" s="6">
        <v>89.58</v>
      </c>
      <c r="D673" s="7">
        <v>44957</v>
      </c>
      <c r="E673" s="7">
        <v>44972</v>
      </c>
      <c r="F673" s="8">
        <f t="shared" si="20"/>
        <v>15</v>
      </c>
      <c r="G673" s="9">
        <f t="shared" si="21"/>
        <v>1343.7</v>
      </c>
    </row>
    <row r="674" spans="2:7" x14ac:dyDescent="0.3">
      <c r="B674" s="6" t="s">
        <v>707</v>
      </c>
      <c r="C674" s="6">
        <v>210</v>
      </c>
      <c r="D674" s="7">
        <v>44957</v>
      </c>
      <c r="E674" s="7">
        <v>44963</v>
      </c>
      <c r="F674" s="8">
        <f t="shared" si="20"/>
        <v>6</v>
      </c>
      <c r="G674" s="9">
        <f t="shared" si="21"/>
        <v>1260</v>
      </c>
    </row>
    <row r="675" spans="2:7" x14ac:dyDescent="0.3">
      <c r="B675" s="6" t="s">
        <v>708</v>
      </c>
      <c r="C675" s="6">
        <v>26630.44</v>
      </c>
      <c r="D675" s="7">
        <v>44957</v>
      </c>
      <c r="E675" s="7">
        <v>44966</v>
      </c>
      <c r="F675" s="8">
        <f t="shared" si="20"/>
        <v>9</v>
      </c>
      <c r="G675" s="9">
        <f t="shared" si="21"/>
        <v>239673.96</v>
      </c>
    </row>
    <row r="676" spans="2:7" x14ac:dyDescent="0.3">
      <c r="B676" s="6" t="s">
        <v>709</v>
      </c>
      <c r="C676" s="6">
        <v>7076.82</v>
      </c>
      <c r="D676" s="7">
        <v>44957</v>
      </c>
      <c r="E676" s="7">
        <v>44960</v>
      </c>
      <c r="F676" s="8">
        <f t="shared" si="20"/>
        <v>3</v>
      </c>
      <c r="G676" s="9">
        <f t="shared" si="21"/>
        <v>21230.46</v>
      </c>
    </row>
    <row r="677" spans="2:7" x14ac:dyDescent="0.3">
      <c r="B677" s="6" t="s">
        <v>710</v>
      </c>
      <c r="C677" s="6">
        <v>7117.97</v>
      </c>
      <c r="D677" s="7">
        <v>44957</v>
      </c>
      <c r="E677" s="7">
        <v>44960</v>
      </c>
      <c r="F677" s="8">
        <f t="shared" si="20"/>
        <v>3</v>
      </c>
      <c r="G677" s="9">
        <f t="shared" si="21"/>
        <v>21353.91</v>
      </c>
    </row>
    <row r="678" spans="2:7" x14ac:dyDescent="0.3">
      <c r="B678" s="6" t="s">
        <v>711</v>
      </c>
      <c r="C678" s="6">
        <v>740.04</v>
      </c>
      <c r="D678" s="7">
        <v>44955</v>
      </c>
      <c r="E678" s="7">
        <v>44970</v>
      </c>
      <c r="F678" s="8">
        <f t="shared" si="20"/>
        <v>15</v>
      </c>
      <c r="G678" s="9">
        <f t="shared" si="21"/>
        <v>11100.599999999999</v>
      </c>
    </row>
    <row r="679" spans="2:7" x14ac:dyDescent="0.3">
      <c r="B679" s="6" t="s">
        <v>144</v>
      </c>
      <c r="C679" s="6">
        <v>3452.14</v>
      </c>
      <c r="D679" s="7">
        <v>44957</v>
      </c>
      <c r="E679" s="7">
        <v>44972</v>
      </c>
      <c r="F679" s="8">
        <f t="shared" si="20"/>
        <v>15</v>
      </c>
      <c r="G679" s="9">
        <f t="shared" si="21"/>
        <v>51782.1</v>
      </c>
    </row>
    <row r="680" spans="2:7" x14ac:dyDescent="0.3">
      <c r="B680" s="6" t="s">
        <v>55</v>
      </c>
      <c r="C680" s="6">
        <v>44019.17</v>
      </c>
      <c r="D680" s="7">
        <v>44957</v>
      </c>
      <c r="E680" s="7">
        <v>44970</v>
      </c>
      <c r="F680" s="8">
        <f t="shared" si="20"/>
        <v>13</v>
      </c>
      <c r="G680" s="9">
        <f t="shared" si="21"/>
        <v>572249.21</v>
      </c>
    </row>
    <row r="681" spans="2:7" x14ac:dyDescent="0.3">
      <c r="B681" s="6" t="s">
        <v>712</v>
      </c>
      <c r="C681" s="6">
        <v>138137.69</v>
      </c>
      <c r="D681" s="7">
        <v>44957</v>
      </c>
      <c r="E681" s="7">
        <v>44965</v>
      </c>
      <c r="F681" s="8">
        <f t="shared" si="20"/>
        <v>8</v>
      </c>
      <c r="G681" s="9">
        <f t="shared" si="21"/>
        <v>1105101.52</v>
      </c>
    </row>
    <row r="682" spans="2:7" x14ac:dyDescent="0.3">
      <c r="B682" s="6" t="s">
        <v>713</v>
      </c>
      <c r="C682" s="6">
        <v>29317</v>
      </c>
      <c r="D682" s="7">
        <v>44957</v>
      </c>
      <c r="E682" s="7">
        <v>44972</v>
      </c>
      <c r="F682" s="8">
        <f t="shared" si="20"/>
        <v>15</v>
      </c>
      <c r="G682" s="9">
        <f t="shared" si="21"/>
        <v>439755</v>
      </c>
    </row>
    <row r="683" spans="2:7" x14ac:dyDescent="0.3">
      <c r="B683" s="6" t="s">
        <v>714</v>
      </c>
      <c r="C683" s="6">
        <v>1921.1</v>
      </c>
      <c r="D683" s="7">
        <v>44957</v>
      </c>
      <c r="E683" s="7">
        <v>44959</v>
      </c>
      <c r="F683" s="8">
        <f t="shared" si="20"/>
        <v>2</v>
      </c>
      <c r="G683" s="9">
        <f t="shared" si="21"/>
        <v>3842.2</v>
      </c>
    </row>
    <row r="684" spans="2:7" x14ac:dyDescent="0.3">
      <c r="B684" s="6" t="s">
        <v>715</v>
      </c>
      <c r="C684" s="6">
        <v>183</v>
      </c>
      <c r="D684" s="7">
        <v>44957</v>
      </c>
      <c r="E684" s="7">
        <v>44959</v>
      </c>
      <c r="F684" s="8">
        <f t="shared" si="20"/>
        <v>2</v>
      </c>
      <c r="G684" s="9">
        <f t="shared" si="21"/>
        <v>366</v>
      </c>
    </row>
    <row r="685" spans="2:7" x14ac:dyDescent="0.3">
      <c r="B685" s="6" t="s">
        <v>716</v>
      </c>
      <c r="C685" s="6">
        <v>701.01</v>
      </c>
      <c r="D685" s="7">
        <v>44985</v>
      </c>
      <c r="E685" s="7">
        <v>44974</v>
      </c>
      <c r="F685" s="8">
        <f t="shared" si="20"/>
        <v>-11</v>
      </c>
      <c r="G685" s="9">
        <f t="shared" si="21"/>
        <v>-7711.11</v>
      </c>
    </row>
    <row r="686" spans="2:7" x14ac:dyDescent="0.3">
      <c r="B686" s="6" t="s">
        <v>717</v>
      </c>
      <c r="C686" s="6">
        <v>746.52</v>
      </c>
      <c r="D686" s="7">
        <v>44957</v>
      </c>
      <c r="E686" s="7">
        <v>44963</v>
      </c>
      <c r="F686" s="8">
        <f t="shared" si="20"/>
        <v>6</v>
      </c>
      <c r="G686" s="9">
        <f t="shared" si="21"/>
        <v>4479.12</v>
      </c>
    </row>
    <row r="687" spans="2:7" x14ac:dyDescent="0.3">
      <c r="B687" s="6" t="s">
        <v>718</v>
      </c>
      <c r="C687" s="6">
        <v>904.77</v>
      </c>
      <c r="D687" s="7">
        <v>44926</v>
      </c>
      <c r="E687" s="7">
        <v>44960</v>
      </c>
      <c r="F687" s="8">
        <f t="shared" si="20"/>
        <v>34</v>
      </c>
      <c r="G687" s="9">
        <f t="shared" si="21"/>
        <v>30762.18</v>
      </c>
    </row>
    <row r="688" spans="2:7" x14ac:dyDescent="0.3">
      <c r="B688" s="6" t="s">
        <v>719</v>
      </c>
      <c r="C688" s="6">
        <v>93.79</v>
      </c>
      <c r="D688" s="7">
        <v>44957</v>
      </c>
      <c r="E688" s="7">
        <v>44959</v>
      </c>
      <c r="F688" s="8">
        <f t="shared" si="20"/>
        <v>2</v>
      </c>
      <c r="G688" s="9">
        <f t="shared" si="21"/>
        <v>187.58</v>
      </c>
    </row>
    <row r="689" spans="2:7" x14ac:dyDescent="0.3">
      <c r="B689" s="6" t="s">
        <v>720</v>
      </c>
      <c r="C689" s="6">
        <v>953.62</v>
      </c>
      <c r="D689" s="7">
        <v>44957</v>
      </c>
      <c r="E689" s="7">
        <v>44959</v>
      </c>
      <c r="F689" s="8">
        <f t="shared" si="20"/>
        <v>2</v>
      </c>
      <c r="G689" s="9">
        <f t="shared" si="21"/>
        <v>1907.24</v>
      </c>
    </row>
    <row r="690" spans="2:7" x14ac:dyDescent="0.3">
      <c r="B690" s="6" t="s">
        <v>721</v>
      </c>
      <c r="C690" s="6">
        <v>15241.44</v>
      </c>
      <c r="D690" s="7">
        <v>44985</v>
      </c>
      <c r="E690" s="7">
        <v>45006</v>
      </c>
      <c r="F690" s="8">
        <f t="shared" si="20"/>
        <v>21</v>
      </c>
      <c r="G690" s="9">
        <f t="shared" si="21"/>
        <v>320070.24</v>
      </c>
    </row>
    <row r="691" spans="2:7" x14ac:dyDescent="0.3">
      <c r="B691" s="6" t="s">
        <v>722</v>
      </c>
      <c r="C691" s="6">
        <v>14393.33</v>
      </c>
      <c r="D691" s="7">
        <v>44957</v>
      </c>
      <c r="E691" s="7">
        <v>44960</v>
      </c>
      <c r="F691" s="8">
        <f t="shared" si="20"/>
        <v>3</v>
      </c>
      <c r="G691" s="9">
        <f t="shared" si="21"/>
        <v>43179.99</v>
      </c>
    </row>
    <row r="692" spans="2:7" x14ac:dyDescent="0.3">
      <c r="B692" s="6" t="s">
        <v>723</v>
      </c>
      <c r="C692" s="6">
        <v>258.06</v>
      </c>
      <c r="D692" s="7">
        <v>44957</v>
      </c>
      <c r="E692" s="7">
        <v>44960</v>
      </c>
      <c r="F692" s="8">
        <f t="shared" si="20"/>
        <v>3</v>
      </c>
      <c r="G692" s="9">
        <f t="shared" si="21"/>
        <v>774.18000000000006</v>
      </c>
    </row>
    <row r="693" spans="2:7" x14ac:dyDescent="0.3">
      <c r="B693" s="6" t="s">
        <v>724</v>
      </c>
      <c r="C693" s="6">
        <v>1100</v>
      </c>
      <c r="D693" s="7">
        <v>44925</v>
      </c>
      <c r="E693" s="7">
        <v>44952</v>
      </c>
      <c r="F693" s="8">
        <f t="shared" si="20"/>
        <v>27</v>
      </c>
      <c r="G693" s="9">
        <f t="shared" si="21"/>
        <v>29700</v>
      </c>
    </row>
    <row r="694" spans="2:7" x14ac:dyDescent="0.3">
      <c r="B694" s="6" t="s">
        <v>725</v>
      </c>
      <c r="C694" s="6">
        <v>3778</v>
      </c>
      <c r="D694" s="7">
        <v>44985</v>
      </c>
      <c r="E694" s="7">
        <v>44988</v>
      </c>
      <c r="F694" s="8">
        <f t="shared" si="20"/>
        <v>3</v>
      </c>
      <c r="G694" s="9">
        <f t="shared" si="21"/>
        <v>11334</v>
      </c>
    </row>
    <row r="695" spans="2:7" x14ac:dyDescent="0.3">
      <c r="B695" s="6" t="s">
        <v>726</v>
      </c>
      <c r="C695" s="6">
        <v>100</v>
      </c>
      <c r="D695" s="7">
        <v>44985</v>
      </c>
      <c r="E695" s="7">
        <v>44988</v>
      </c>
      <c r="F695" s="8">
        <f t="shared" si="20"/>
        <v>3</v>
      </c>
      <c r="G695" s="9">
        <f t="shared" si="21"/>
        <v>300</v>
      </c>
    </row>
    <row r="696" spans="2:7" x14ac:dyDescent="0.3">
      <c r="B696" s="6" t="s">
        <v>727</v>
      </c>
      <c r="C696" s="6">
        <v>365</v>
      </c>
      <c r="D696" s="7">
        <v>44985</v>
      </c>
      <c r="E696" s="7">
        <v>44974</v>
      </c>
      <c r="F696" s="8">
        <f t="shared" si="20"/>
        <v>-11</v>
      </c>
      <c r="G696" s="9">
        <f t="shared" si="21"/>
        <v>-4015</v>
      </c>
    </row>
    <row r="697" spans="2:7" x14ac:dyDescent="0.3">
      <c r="B697" s="6" t="s">
        <v>728</v>
      </c>
      <c r="C697" s="6">
        <v>924.3</v>
      </c>
      <c r="D697" s="7">
        <v>44895</v>
      </c>
      <c r="E697" s="7">
        <v>44957</v>
      </c>
      <c r="F697" s="8">
        <f t="shared" si="20"/>
        <v>62</v>
      </c>
      <c r="G697" s="9">
        <f t="shared" si="21"/>
        <v>57306.6</v>
      </c>
    </row>
    <row r="698" spans="2:7" x14ac:dyDescent="0.3">
      <c r="B698" s="6" t="s">
        <v>729</v>
      </c>
      <c r="C698" s="6">
        <v>654.9</v>
      </c>
      <c r="D698" s="7">
        <v>44985</v>
      </c>
      <c r="E698" s="7">
        <v>44974</v>
      </c>
      <c r="F698" s="8">
        <f t="shared" si="20"/>
        <v>-11</v>
      </c>
      <c r="G698" s="9">
        <f t="shared" si="21"/>
        <v>-7203.9</v>
      </c>
    </row>
    <row r="699" spans="2:7" x14ac:dyDescent="0.3">
      <c r="B699" s="6" t="s">
        <v>730</v>
      </c>
      <c r="C699" s="6">
        <v>730.31</v>
      </c>
      <c r="D699" s="7">
        <v>44985</v>
      </c>
      <c r="E699" s="7">
        <v>44974</v>
      </c>
      <c r="F699" s="8">
        <f t="shared" si="20"/>
        <v>-11</v>
      </c>
      <c r="G699" s="9">
        <f t="shared" si="21"/>
        <v>-8033.41</v>
      </c>
    </row>
    <row r="700" spans="2:7" x14ac:dyDescent="0.3">
      <c r="B700" s="6" t="s">
        <v>731</v>
      </c>
      <c r="C700" s="6">
        <v>755.34</v>
      </c>
      <c r="D700" s="7">
        <v>44985</v>
      </c>
      <c r="E700" s="7">
        <v>44974</v>
      </c>
      <c r="F700" s="8">
        <f t="shared" si="20"/>
        <v>-11</v>
      </c>
      <c r="G700" s="9">
        <f t="shared" si="21"/>
        <v>-8308.74</v>
      </c>
    </row>
    <row r="701" spans="2:7" x14ac:dyDescent="0.3">
      <c r="B701" s="6" t="s">
        <v>732</v>
      </c>
      <c r="C701" s="6">
        <v>3764.15</v>
      </c>
      <c r="D701" s="7">
        <v>44957</v>
      </c>
      <c r="E701" s="7">
        <v>44967</v>
      </c>
      <c r="F701" s="8">
        <f t="shared" si="20"/>
        <v>10</v>
      </c>
      <c r="G701" s="9">
        <f t="shared" si="21"/>
        <v>37641.5</v>
      </c>
    </row>
    <row r="702" spans="2:7" x14ac:dyDescent="0.3">
      <c r="B702" s="6" t="s">
        <v>733</v>
      </c>
      <c r="C702" s="6">
        <v>671</v>
      </c>
      <c r="D702" s="7">
        <v>44955</v>
      </c>
      <c r="E702" s="7">
        <v>44958</v>
      </c>
      <c r="F702" s="8">
        <f t="shared" si="20"/>
        <v>3</v>
      </c>
      <c r="G702" s="9">
        <f t="shared" si="21"/>
        <v>2013</v>
      </c>
    </row>
    <row r="703" spans="2:7" x14ac:dyDescent="0.3">
      <c r="B703" s="6" t="s">
        <v>734</v>
      </c>
      <c r="C703" s="6">
        <v>252</v>
      </c>
      <c r="D703" s="7">
        <v>44955</v>
      </c>
      <c r="E703" s="7">
        <v>44963</v>
      </c>
      <c r="F703" s="8">
        <f t="shared" si="20"/>
        <v>8</v>
      </c>
      <c r="G703" s="9">
        <f t="shared" si="21"/>
        <v>2016</v>
      </c>
    </row>
    <row r="704" spans="2:7" x14ac:dyDescent="0.3">
      <c r="B704" s="6" t="s">
        <v>735</v>
      </c>
      <c r="C704" s="6">
        <v>30</v>
      </c>
      <c r="D704" s="7">
        <v>44955</v>
      </c>
      <c r="E704" s="7">
        <v>44963</v>
      </c>
      <c r="F704" s="8">
        <f t="shared" si="20"/>
        <v>8</v>
      </c>
      <c r="G704" s="9">
        <f t="shared" si="21"/>
        <v>240</v>
      </c>
    </row>
    <row r="705" spans="2:7" x14ac:dyDescent="0.3">
      <c r="B705" s="6" t="s">
        <v>736</v>
      </c>
      <c r="C705" s="6">
        <v>47.43</v>
      </c>
      <c r="D705" s="7">
        <v>44955</v>
      </c>
      <c r="E705" s="7">
        <v>44963</v>
      </c>
      <c r="F705" s="8">
        <f t="shared" si="20"/>
        <v>8</v>
      </c>
      <c r="G705" s="9">
        <f t="shared" si="21"/>
        <v>379.44</v>
      </c>
    </row>
    <row r="706" spans="2:7" x14ac:dyDescent="0.3">
      <c r="B706" s="6" t="s">
        <v>737</v>
      </c>
      <c r="C706" s="6">
        <v>450</v>
      </c>
      <c r="D706" s="7">
        <v>44955</v>
      </c>
      <c r="E706" s="7">
        <v>44963</v>
      </c>
      <c r="F706" s="8">
        <f t="shared" si="20"/>
        <v>8</v>
      </c>
      <c r="G706" s="9">
        <f t="shared" si="21"/>
        <v>3600</v>
      </c>
    </row>
    <row r="707" spans="2:7" x14ac:dyDescent="0.3">
      <c r="B707" s="6" t="s">
        <v>738</v>
      </c>
      <c r="C707" s="6">
        <v>67014</v>
      </c>
      <c r="D707" s="7">
        <v>44957</v>
      </c>
      <c r="E707" s="7">
        <v>44966</v>
      </c>
      <c r="F707" s="8">
        <f t="shared" si="20"/>
        <v>9</v>
      </c>
      <c r="G707" s="9">
        <f t="shared" si="21"/>
        <v>603126</v>
      </c>
    </row>
    <row r="708" spans="2:7" x14ac:dyDescent="0.3">
      <c r="B708" s="6" t="s">
        <v>739</v>
      </c>
      <c r="C708" s="6">
        <v>3510.1</v>
      </c>
      <c r="D708" s="7">
        <v>44957</v>
      </c>
      <c r="E708" s="7">
        <v>44970</v>
      </c>
      <c r="F708" s="8">
        <f t="shared" si="20"/>
        <v>13</v>
      </c>
      <c r="G708" s="9">
        <f t="shared" si="21"/>
        <v>45631.299999999996</v>
      </c>
    </row>
    <row r="709" spans="2:7" x14ac:dyDescent="0.3">
      <c r="B709" s="6" t="s">
        <v>740</v>
      </c>
      <c r="C709" s="6">
        <v>20.51</v>
      </c>
      <c r="D709" s="7">
        <v>44956</v>
      </c>
      <c r="E709" s="7">
        <v>44970</v>
      </c>
      <c r="F709" s="8">
        <f t="shared" ref="F709:F772" si="22">E709-D709</f>
        <v>14</v>
      </c>
      <c r="G709" s="9">
        <f t="shared" ref="G709:G772" si="23">C709*F709</f>
        <v>287.14000000000004</v>
      </c>
    </row>
    <row r="710" spans="2:7" x14ac:dyDescent="0.3">
      <c r="B710" s="6" t="s">
        <v>741</v>
      </c>
      <c r="C710" s="6">
        <v>509.43</v>
      </c>
      <c r="D710" s="7">
        <v>44910</v>
      </c>
      <c r="E710" s="7">
        <v>44958</v>
      </c>
      <c r="F710" s="8">
        <f t="shared" si="22"/>
        <v>48</v>
      </c>
      <c r="G710" s="9">
        <f t="shared" si="23"/>
        <v>24452.639999999999</v>
      </c>
    </row>
    <row r="711" spans="2:7" x14ac:dyDescent="0.3">
      <c r="B711" s="6" t="s">
        <v>742</v>
      </c>
      <c r="C711" s="6">
        <v>2901.6</v>
      </c>
      <c r="D711" s="7">
        <v>44957</v>
      </c>
      <c r="E711" s="7">
        <v>44966</v>
      </c>
      <c r="F711" s="8">
        <f t="shared" si="22"/>
        <v>9</v>
      </c>
      <c r="G711" s="9">
        <f t="shared" si="23"/>
        <v>26114.399999999998</v>
      </c>
    </row>
    <row r="712" spans="2:7" x14ac:dyDescent="0.3">
      <c r="B712" s="6" t="s">
        <v>743</v>
      </c>
      <c r="C712" s="6">
        <v>645</v>
      </c>
      <c r="D712" s="7">
        <v>44957</v>
      </c>
      <c r="E712" s="7">
        <v>44967</v>
      </c>
      <c r="F712" s="8">
        <f t="shared" si="22"/>
        <v>10</v>
      </c>
      <c r="G712" s="9">
        <f t="shared" si="23"/>
        <v>6450</v>
      </c>
    </row>
    <row r="713" spans="2:7" x14ac:dyDescent="0.3">
      <c r="B713" s="6" t="s">
        <v>744</v>
      </c>
      <c r="C713" s="6">
        <v>7811.77</v>
      </c>
      <c r="D713" s="7">
        <v>44957</v>
      </c>
      <c r="E713" s="7">
        <v>44967</v>
      </c>
      <c r="F713" s="8">
        <f t="shared" si="22"/>
        <v>10</v>
      </c>
      <c r="G713" s="9">
        <f t="shared" si="23"/>
        <v>78117.700000000012</v>
      </c>
    </row>
    <row r="714" spans="2:7" x14ac:dyDescent="0.3">
      <c r="B714" s="6" t="s">
        <v>745</v>
      </c>
      <c r="C714" s="6">
        <v>29690.959999999999</v>
      </c>
      <c r="D714" s="7">
        <v>44957</v>
      </c>
      <c r="E714" s="7">
        <v>44986</v>
      </c>
      <c r="F714" s="8">
        <f t="shared" si="22"/>
        <v>29</v>
      </c>
      <c r="G714" s="9">
        <f t="shared" si="23"/>
        <v>861037.84</v>
      </c>
    </row>
    <row r="715" spans="2:7" x14ac:dyDescent="0.3">
      <c r="B715" s="6" t="s">
        <v>746</v>
      </c>
      <c r="C715" s="6">
        <v>9860</v>
      </c>
      <c r="D715" s="7">
        <v>44895</v>
      </c>
      <c r="E715" s="7">
        <v>44960</v>
      </c>
      <c r="F715" s="8">
        <f t="shared" si="22"/>
        <v>65</v>
      </c>
      <c r="G715" s="9">
        <f t="shared" si="23"/>
        <v>640900</v>
      </c>
    </row>
    <row r="716" spans="2:7" x14ac:dyDescent="0.3">
      <c r="B716" s="6" t="s">
        <v>747</v>
      </c>
      <c r="C716" s="6">
        <v>320</v>
      </c>
      <c r="D716" s="7">
        <v>44957</v>
      </c>
      <c r="E716" s="7">
        <v>44970</v>
      </c>
      <c r="F716" s="8">
        <f t="shared" si="22"/>
        <v>13</v>
      </c>
      <c r="G716" s="9">
        <f t="shared" si="23"/>
        <v>4160</v>
      </c>
    </row>
    <row r="717" spans="2:7" x14ac:dyDescent="0.3">
      <c r="B717" s="6" t="s">
        <v>748</v>
      </c>
      <c r="C717" s="6">
        <v>10481.32</v>
      </c>
      <c r="D717" s="7">
        <v>44955</v>
      </c>
      <c r="E717" s="7">
        <v>44971</v>
      </c>
      <c r="F717" s="8">
        <f t="shared" si="22"/>
        <v>16</v>
      </c>
      <c r="G717" s="9">
        <f t="shared" si="23"/>
        <v>167701.12</v>
      </c>
    </row>
    <row r="718" spans="2:7" x14ac:dyDescent="0.3">
      <c r="B718" s="6" t="s">
        <v>134</v>
      </c>
      <c r="C718" s="6">
        <v>55289.39</v>
      </c>
      <c r="D718" s="7">
        <v>44957</v>
      </c>
      <c r="E718" s="7">
        <v>44970</v>
      </c>
      <c r="F718" s="8">
        <f t="shared" si="22"/>
        <v>13</v>
      </c>
      <c r="G718" s="9">
        <f t="shared" si="23"/>
        <v>718762.07</v>
      </c>
    </row>
    <row r="719" spans="2:7" x14ac:dyDescent="0.3">
      <c r="B719" s="6" t="s">
        <v>749</v>
      </c>
      <c r="C719" s="6">
        <v>425</v>
      </c>
      <c r="D719" s="7">
        <v>44925</v>
      </c>
      <c r="E719" s="7">
        <v>44963</v>
      </c>
      <c r="F719" s="8">
        <f t="shared" si="22"/>
        <v>38</v>
      </c>
      <c r="G719" s="9">
        <f t="shared" si="23"/>
        <v>16150</v>
      </c>
    </row>
    <row r="720" spans="2:7" x14ac:dyDescent="0.3">
      <c r="B720" s="6" t="s">
        <v>750</v>
      </c>
      <c r="C720" s="6">
        <v>120</v>
      </c>
      <c r="D720" s="7">
        <v>44926</v>
      </c>
      <c r="E720" s="7">
        <v>44963</v>
      </c>
      <c r="F720" s="8">
        <f t="shared" si="22"/>
        <v>37</v>
      </c>
      <c r="G720" s="9">
        <f t="shared" si="23"/>
        <v>4440</v>
      </c>
    </row>
    <row r="721" spans="2:7" x14ac:dyDescent="0.3">
      <c r="B721" s="6" t="s">
        <v>751</v>
      </c>
      <c r="C721" s="6">
        <v>1140</v>
      </c>
      <c r="D721" s="7">
        <v>44925</v>
      </c>
      <c r="E721" s="7">
        <v>44963</v>
      </c>
      <c r="F721" s="8">
        <f t="shared" si="22"/>
        <v>38</v>
      </c>
      <c r="G721" s="9">
        <f t="shared" si="23"/>
        <v>43320</v>
      </c>
    </row>
    <row r="722" spans="2:7" x14ac:dyDescent="0.3">
      <c r="B722" s="6" t="s">
        <v>752</v>
      </c>
      <c r="C722" s="6">
        <v>478.33</v>
      </c>
      <c r="D722" s="7">
        <v>44957</v>
      </c>
      <c r="E722" s="7">
        <v>44965</v>
      </c>
      <c r="F722" s="8">
        <f t="shared" si="22"/>
        <v>8</v>
      </c>
      <c r="G722" s="9">
        <f t="shared" si="23"/>
        <v>3826.64</v>
      </c>
    </row>
    <row r="723" spans="2:7" x14ac:dyDescent="0.3">
      <c r="B723" s="6" t="s">
        <v>753</v>
      </c>
      <c r="C723" s="6">
        <v>2065.4</v>
      </c>
      <c r="D723" s="7">
        <v>44957</v>
      </c>
      <c r="E723" s="7">
        <v>44965</v>
      </c>
      <c r="F723" s="8">
        <f t="shared" si="22"/>
        <v>8</v>
      </c>
      <c r="G723" s="9">
        <f t="shared" si="23"/>
        <v>16523.2</v>
      </c>
    </row>
    <row r="724" spans="2:7" x14ac:dyDescent="0.3">
      <c r="B724" s="6" t="s">
        <v>754</v>
      </c>
      <c r="C724" s="6">
        <v>7.2</v>
      </c>
      <c r="D724" s="7">
        <v>44957</v>
      </c>
      <c r="E724" s="7">
        <v>45016</v>
      </c>
      <c r="F724" s="8">
        <f t="shared" si="22"/>
        <v>59</v>
      </c>
      <c r="G724" s="9">
        <f t="shared" si="23"/>
        <v>424.8</v>
      </c>
    </row>
    <row r="725" spans="2:7" x14ac:dyDescent="0.3">
      <c r="B725" s="6" t="s">
        <v>755</v>
      </c>
      <c r="C725" s="6">
        <v>1110</v>
      </c>
      <c r="D725" s="7">
        <v>44957</v>
      </c>
      <c r="E725" s="7">
        <v>44967</v>
      </c>
      <c r="F725" s="8">
        <f t="shared" si="22"/>
        <v>10</v>
      </c>
      <c r="G725" s="9">
        <f t="shared" si="23"/>
        <v>11100</v>
      </c>
    </row>
    <row r="726" spans="2:7" x14ac:dyDescent="0.3">
      <c r="B726" s="6" t="s">
        <v>756</v>
      </c>
      <c r="C726" s="6">
        <v>1110</v>
      </c>
      <c r="D726" s="7">
        <v>44957</v>
      </c>
      <c r="E726" s="7">
        <v>44967</v>
      </c>
      <c r="F726" s="8">
        <f t="shared" si="22"/>
        <v>10</v>
      </c>
      <c r="G726" s="9">
        <f t="shared" si="23"/>
        <v>11100</v>
      </c>
    </row>
    <row r="727" spans="2:7" x14ac:dyDescent="0.3">
      <c r="B727" s="6" t="s">
        <v>757</v>
      </c>
      <c r="C727" s="6">
        <v>725</v>
      </c>
      <c r="D727" s="7">
        <v>44957</v>
      </c>
      <c r="E727" s="7">
        <v>44967</v>
      </c>
      <c r="F727" s="8">
        <f t="shared" si="22"/>
        <v>10</v>
      </c>
      <c r="G727" s="9">
        <f t="shared" si="23"/>
        <v>7250</v>
      </c>
    </row>
    <row r="728" spans="2:7" x14ac:dyDescent="0.3">
      <c r="B728" s="6" t="s">
        <v>758</v>
      </c>
      <c r="C728" s="6">
        <v>1450</v>
      </c>
      <c r="D728" s="7">
        <v>44957</v>
      </c>
      <c r="E728" s="7">
        <v>44967</v>
      </c>
      <c r="F728" s="8">
        <f t="shared" si="22"/>
        <v>10</v>
      </c>
      <c r="G728" s="9">
        <f t="shared" si="23"/>
        <v>14500</v>
      </c>
    </row>
    <row r="729" spans="2:7" x14ac:dyDescent="0.3">
      <c r="B729" s="6" t="s">
        <v>759</v>
      </c>
      <c r="C729" s="6">
        <v>725</v>
      </c>
      <c r="D729" s="7">
        <v>44957</v>
      </c>
      <c r="E729" s="7">
        <v>44967</v>
      </c>
      <c r="F729" s="8">
        <f t="shared" si="22"/>
        <v>10</v>
      </c>
      <c r="G729" s="9">
        <f t="shared" si="23"/>
        <v>7250</v>
      </c>
    </row>
    <row r="730" spans="2:7" x14ac:dyDescent="0.3">
      <c r="B730" s="6" t="s">
        <v>760</v>
      </c>
      <c r="C730" s="6">
        <v>1108.8900000000001</v>
      </c>
      <c r="D730" s="7">
        <v>44957</v>
      </c>
      <c r="E730" s="7">
        <v>44967</v>
      </c>
      <c r="F730" s="8">
        <f t="shared" si="22"/>
        <v>10</v>
      </c>
      <c r="G730" s="9">
        <f t="shared" si="23"/>
        <v>11088.900000000001</v>
      </c>
    </row>
    <row r="731" spans="2:7" x14ac:dyDescent="0.3">
      <c r="B731" s="6" t="s">
        <v>761</v>
      </c>
      <c r="C731" s="6">
        <v>3330</v>
      </c>
      <c r="D731" s="7">
        <v>44895</v>
      </c>
      <c r="E731" s="7">
        <v>44956</v>
      </c>
      <c r="F731" s="8">
        <f t="shared" si="22"/>
        <v>61</v>
      </c>
      <c r="G731" s="9">
        <f t="shared" si="23"/>
        <v>203130</v>
      </c>
    </row>
    <row r="732" spans="2:7" x14ac:dyDescent="0.3">
      <c r="B732" s="6" t="s">
        <v>762</v>
      </c>
      <c r="C732" s="6">
        <v>598.63</v>
      </c>
      <c r="D732" s="7">
        <v>44987</v>
      </c>
      <c r="E732" s="7">
        <v>44977</v>
      </c>
      <c r="F732" s="8">
        <f t="shared" si="22"/>
        <v>-10</v>
      </c>
      <c r="G732" s="9">
        <f t="shared" si="23"/>
        <v>-5986.3</v>
      </c>
    </row>
    <row r="733" spans="2:7" x14ac:dyDescent="0.3">
      <c r="B733" s="6" t="s">
        <v>763</v>
      </c>
      <c r="C733" s="6">
        <v>7860</v>
      </c>
      <c r="D733" s="7">
        <v>44957</v>
      </c>
      <c r="E733" s="7">
        <v>44957</v>
      </c>
      <c r="F733" s="8">
        <f t="shared" si="22"/>
        <v>0</v>
      </c>
      <c r="G733" s="9">
        <f t="shared" si="23"/>
        <v>0</v>
      </c>
    </row>
    <row r="734" spans="2:7" x14ac:dyDescent="0.3">
      <c r="B734" s="6" t="s">
        <v>764</v>
      </c>
      <c r="C734" s="6">
        <v>58.08</v>
      </c>
      <c r="D734" s="7">
        <v>44957</v>
      </c>
      <c r="E734" s="7">
        <v>44967</v>
      </c>
      <c r="F734" s="8">
        <f t="shared" si="22"/>
        <v>10</v>
      </c>
      <c r="G734" s="9">
        <f t="shared" si="23"/>
        <v>580.79999999999995</v>
      </c>
    </row>
    <row r="735" spans="2:7" x14ac:dyDescent="0.3">
      <c r="B735" s="6" t="s">
        <v>765</v>
      </c>
      <c r="C735" s="6">
        <v>339</v>
      </c>
      <c r="D735" s="7">
        <v>44926</v>
      </c>
      <c r="E735" s="7">
        <v>44971</v>
      </c>
      <c r="F735" s="8">
        <f t="shared" si="22"/>
        <v>45</v>
      </c>
      <c r="G735" s="9">
        <f t="shared" si="23"/>
        <v>15255</v>
      </c>
    </row>
    <row r="736" spans="2:7" x14ac:dyDescent="0.3">
      <c r="B736" s="6" t="s">
        <v>766</v>
      </c>
      <c r="C736">
        <v>339</v>
      </c>
      <c r="D736" s="7">
        <v>44926</v>
      </c>
      <c r="E736" s="7">
        <v>44974</v>
      </c>
      <c r="F736" s="8">
        <f t="shared" si="22"/>
        <v>48</v>
      </c>
      <c r="G736" s="9">
        <f t="shared" si="23"/>
        <v>16272</v>
      </c>
    </row>
    <row r="737" spans="2:7" x14ac:dyDescent="0.3">
      <c r="B737" t="s">
        <v>767</v>
      </c>
      <c r="C737">
        <v>7850</v>
      </c>
      <c r="D737" s="7">
        <v>44985</v>
      </c>
      <c r="E737" s="7">
        <v>44977</v>
      </c>
      <c r="F737" s="8">
        <f t="shared" si="22"/>
        <v>-8</v>
      </c>
      <c r="G737" s="9">
        <f t="shared" si="23"/>
        <v>-62800</v>
      </c>
    </row>
    <row r="738" spans="2:7" x14ac:dyDescent="0.3">
      <c r="B738" t="s">
        <v>123</v>
      </c>
      <c r="C738">
        <v>800</v>
      </c>
      <c r="D738" s="7">
        <v>44896</v>
      </c>
      <c r="E738" s="7">
        <v>44957</v>
      </c>
      <c r="F738" s="8">
        <f t="shared" si="22"/>
        <v>61</v>
      </c>
      <c r="G738" s="9">
        <f t="shared" si="23"/>
        <v>48800</v>
      </c>
    </row>
    <row r="739" spans="2:7" x14ac:dyDescent="0.3">
      <c r="B739" t="s">
        <v>213</v>
      </c>
      <c r="C739">
        <v>868.4</v>
      </c>
      <c r="D739" s="7">
        <v>44926</v>
      </c>
      <c r="E739" s="7">
        <v>44963</v>
      </c>
      <c r="F739" s="8">
        <f t="shared" si="22"/>
        <v>37</v>
      </c>
      <c r="G739" s="9">
        <f t="shared" si="23"/>
        <v>32130.799999999999</v>
      </c>
    </row>
    <row r="740" spans="2:7" x14ac:dyDescent="0.3">
      <c r="B740" t="s">
        <v>215</v>
      </c>
      <c r="C740">
        <v>1045.2</v>
      </c>
      <c r="D740" s="7">
        <v>44926</v>
      </c>
      <c r="E740" s="7">
        <v>44972</v>
      </c>
      <c r="F740" s="8">
        <f t="shared" si="22"/>
        <v>46</v>
      </c>
      <c r="G740" s="9">
        <f t="shared" si="23"/>
        <v>48079.200000000004</v>
      </c>
    </row>
    <row r="741" spans="2:7" x14ac:dyDescent="0.3">
      <c r="B741" t="s">
        <v>768</v>
      </c>
      <c r="C741">
        <v>200</v>
      </c>
      <c r="D741" s="7">
        <v>44985</v>
      </c>
      <c r="E741" s="7">
        <v>44974</v>
      </c>
      <c r="F741" s="8">
        <f t="shared" si="22"/>
        <v>-11</v>
      </c>
      <c r="G741" s="9">
        <f t="shared" si="23"/>
        <v>-2200</v>
      </c>
    </row>
    <row r="742" spans="2:7" x14ac:dyDescent="0.3">
      <c r="B742" t="s">
        <v>769</v>
      </c>
      <c r="C742">
        <v>200</v>
      </c>
      <c r="D742" s="7">
        <v>44985</v>
      </c>
      <c r="E742" s="7">
        <v>44974</v>
      </c>
      <c r="F742" s="8">
        <f t="shared" si="22"/>
        <v>-11</v>
      </c>
      <c r="G742" s="9">
        <f t="shared" si="23"/>
        <v>-2200</v>
      </c>
    </row>
    <row r="743" spans="2:7" x14ac:dyDescent="0.3">
      <c r="B743" t="s">
        <v>770</v>
      </c>
      <c r="C743">
        <v>6</v>
      </c>
      <c r="D743" s="7">
        <v>44897</v>
      </c>
      <c r="E743" s="7">
        <v>44928</v>
      </c>
      <c r="F743" s="8">
        <f t="shared" si="22"/>
        <v>31</v>
      </c>
      <c r="G743" s="9">
        <f t="shared" si="23"/>
        <v>186</v>
      </c>
    </row>
    <row r="744" spans="2:7" x14ac:dyDescent="0.3">
      <c r="B744" t="s">
        <v>771</v>
      </c>
      <c r="C744">
        <v>2900</v>
      </c>
      <c r="D744" s="7">
        <v>44928</v>
      </c>
      <c r="E744" s="7">
        <v>44971</v>
      </c>
      <c r="F744" s="8">
        <f t="shared" si="22"/>
        <v>43</v>
      </c>
      <c r="G744" s="9">
        <f t="shared" si="23"/>
        <v>124700</v>
      </c>
    </row>
    <row r="745" spans="2:7" x14ac:dyDescent="0.3">
      <c r="B745" t="s">
        <v>772</v>
      </c>
      <c r="C745">
        <v>718.4</v>
      </c>
      <c r="D745" s="7">
        <v>44925</v>
      </c>
      <c r="E745" s="7">
        <v>44963</v>
      </c>
      <c r="F745" s="8">
        <f t="shared" si="22"/>
        <v>38</v>
      </c>
      <c r="G745" s="9">
        <f t="shared" si="23"/>
        <v>27299.200000000001</v>
      </c>
    </row>
    <row r="746" spans="2:7" x14ac:dyDescent="0.3">
      <c r="B746" t="s">
        <v>219</v>
      </c>
      <c r="C746">
        <v>1341.22</v>
      </c>
      <c r="D746" s="7">
        <v>44985</v>
      </c>
      <c r="E746" s="7">
        <v>44974</v>
      </c>
      <c r="F746" s="8">
        <f t="shared" si="22"/>
        <v>-11</v>
      </c>
      <c r="G746" s="9">
        <f t="shared" si="23"/>
        <v>-14753.42</v>
      </c>
    </row>
    <row r="747" spans="2:7" x14ac:dyDescent="0.3">
      <c r="B747" t="s">
        <v>773</v>
      </c>
      <c r="C747">
        <v>1886.99</v>
      </c>
      <c r="D747" s="7">
        <v>44985</v>
      </c>
      <c r="E747" s="7">
        <v>44974</v>
      </c>
      <c r="F747" s="8">
        <f t="shared" si="22"/>
        <v>-11</v>
      </c>
      <c r="G747" s="9">
        <f t="shared" si="23"/>
        <v>-20756.89</v>
      </c>
    </row>
    <row r="748" spans="2:7" x14ac:dyDescent="0.3">
      <c r="B748" t="s">
        <v>774</v>
      </c>
      <c r="C748">
        <v>888</v>
      </c>
      <c r="D748" s="7">
        <v>44985</v>
      </c>
      <c r="E748" s="7">
        <v>44974</v>
      </c>
      <c r="F748" s="8">
        <f t="shared" si="22"/>
        <v>-11</v>
      </c>
      <c r="G748" s="9">
        <f t="shared" si="23"/>
        <v>-9768</v>
      </c>
    </row>
    <row r="749" spans="2:7" x14ac:dyDescent="0.3">
      <c r="B749" t="s">
        <v>775</v>
      </c>
      <c r="C749">
        <v>1648.75</v>
      </c>
      <c r="D749" s="7">
        <v>44927</v>
      </c>
      <c r="E749" s="7">
        <v>44937</v>
      </c>
      <c r="F749" s="8">
        <f t="shared" si="22"/>
        <v>10</v>
      </c>
      <c r="G749" s="9">
        <f t="shared" si="23"/>
        <v>16487.5</v>
      </c>
    </row>
    <row r="750" spans="2:7" x14ac:dyDescent="0.3">
      <c r="B750" t="s">
        <v>33</v>
      </c>
      <c r="C750">
        <v>7154.85</v>
      </c>
      <c r="D750" s="7">
        <v>44957</v>
      </c>
      <c r="E750" s="7">
        <v>44959</v>
      </c>
      <c r="F750" s="8">
        <f t="shared" si="22"/>
        <v>2</v>
      </c>
      <c r="G750" s="9">
        <f t="shared" si="23"/>
        <v>14309.7</v>
      </c>
    </row>
    <row r="751" spans="2:7" x14ac:dyDescent="0.3">
      <c r="B751" t="s">
        <v>776</v>
      </c>
      <c r="C751">
        <v>600</v>
      </c>
      <c r="D751" s="7">
        <v>44897</v>
      </c>
      <c r="E751" s="7">
        <v>44973</v>
      </c>
      <c r="F751" s="8">
        <f t="shared" si="22"/>
        <v>76</v>
      </c>
      <c r="G751" s="9">
        <f t="shared" si="23"/>
        <v>45600</v>
      </c>
    </row>
    <row r="752" spans="2:7" x14ac:dyDescent="0.3">
      <c r="B752" t="s">
        <v>777</v>
      </c>
      <c r="C752">
        <v>1528.25</v>
      </c>
      <c r="D752" s="7">
        <v>44957</v>
      </c>
      <c r="E752" s="7">
        <v>44970</v>
      </c>
      <c r="F752" s="8">
        <f t="shared" si="22"/>
        <v>13</v>
      </c>
      <c r="G752" s="9">
        <f t="shared" si="23"/>
        <v>19867.25</v>
      </c>
    </row>
    <row r="753" spans="2:7" x14ac:dyDescent="0.3">
      <c r="B753" t="s">
        <v>778</v>
      </c>
      <c r="C753">
        <v>9760</v>
      </c>
      <c r="D753" s="7">
        <v>44917</v>
      </c>
      <c r="E753" s="7">
        <v>44994</v>
      </c>
      <c r="F753" s="8">
        <f t="shared" si="22"/>
        <v>77</v>
      </c>
      <c r="G753" s="9">
        <f t="shared" si="23"/>
        <v>751520</v>
      </c>
    </row>
    <row r="754" spans="2:7" x14ac:dyDescent="0.3">
      <c r="B754" t="s">
        <v>779</v>
      </c>
      <c r="C754">
        <v>65.569999999999993</v>
      </c>
      <c r="D754" s="7">
        <v>44931</v>
      </c>
      <c r="E754" s="7">
        <v>44957</v>
      </c>
      <c r="F754" s="8">
        <f t="shared" si="22"/>
        <v>26</v>
      </c>
      <c r="G754" s="9">
        <f t="shared" si="23"/>
        <v>1704.8199999999997</v>
      </c>
    </row>
    <row r="755" spans="2:7" x14ac:dyDescent="0.3">
      <c r="B755" t="s">
        <v>780</v>
      </c>
      <c r="C755">
        <v>65.569999999999993</v>
      </c>
      <c r="D755" s="7">
        <v>44931</v>
      </c>
      <c r="E755" s="7">
        <v>44960</v>
      </c>
      <c r="F755" s="8">
        <f t="shared" si="22"/>
        <v>29</v>
      </c>
      <c r="G755" s="9">
        <f t="shared" si="23"/>
        <v>1901.5299999999997</v>
      </c>
    </row>
    <row r="756" spans="2:7" x14ac:dyDescent="0.3">
      <c r="B756" t="s">
        <v>781</v>
      </c>
      <c r="C756">
        <v>1403.03</v>
      </c>
      <c r="D756" s="7">
        <v>44985</v>
      </c>
      <c r="E756" s="7">
        <v>44980</v>
      </c>
      <c r="F756" s="8">
        <f t="shared" si="22"/>
        <v>-5</v>
      </c>
      <c r="G756" s="9">
        <f t="shared" si="23"/>
        <v>-7015.15</v>
      </c>
    </row>
    <row r="757" spans="2:7" x14ac:dyDescent="0.3">
      <c r="B757" t="s">
        <v>782</v>
      </c>
      <c r="C757">
        <v>267.83</v>
      </c>
      <c r="D757" s="7">
        <v>45016</v>
      </c>
      <c r="E757" s="7">
        <v>45006</v>
      </c>
      <c r="F757" s="8">
        <f t="shared" si="22"/>
        <v>-10</v>
      </c>
      <c r="G757" s="9">
        <f t="shared" si="23"/>
        <v>-2678.2999999999997</v>
      </c>
    </row>
    <row r="758" spans="2:7" x14ac:dyDescent="0.3">
      <c r="B758" t="s">
        <v>783</v>
      </c>
      <c r="C758">
        <v>291.02</v>
      </c>
      <c r="D758" s="7">
        <v>45016</v>
      </c>
      <c r="E758" s="7">
        <v>45006</v>
      </c>
      <c r="F758" s="8">
        <f t="shared" si="22"/>
        <v>-10</v>
      </c>
      <c r="G758" s="9">
        <f t="shared" si="23"/>
        <v>-2910.2</v>
      </c>
    </row>
    <row r="759" spans="2:7" x14ac:dyDescent="0.3">
      <c r="B759" t="s">
        <v>784</v>
      </c>
      <c r="C759">
        <v>180</v>
      </c>
      <c r="D759" s="7">
        <v>44985</v>
      </c>
      <c r="E759" s="7">
        <v>44978</v>
      </c>
      <c r="F759" s="8">
        <f t="shared" si="22"/>
        <v>-7</v>
      </c>
      <c r="G759" s="9">
        <f t="shared" si="23"/>
        <v>-1260</v>
      </c>
    </row>
    <row r="760" spans="2:7" x14ac:dyDescent="0.3">
      <c r="B760" t="s">
        <v>785</v>
      </c>
      <c r="C760">
        <v>150</v>
      </c>
      <c r="D760" s="7">
        <v>44985</v>
      </c>
      <c r="E760" s="7">
        <v>44974</v>
      </c>
      <c r="F760" s="8">
        <f t="shared" si="22"/>
        <v>-11</v>
      </c>
      <c r="G760" s="9">
        <f t="shared" si="23"/>
        <v>-1650</v>
      </c>
    </row>
    <row r="761" spans="2:7" x14ac:dyDescent="0.3">
      <c r="B761" t="s">
        <v>1</v>
      </c>
      <c r="C761">
        <v>277498.46999999997</v>
      </c>
      <c r="D761" s="7">
        <v>44985</v>
      </c>
      <c r="E761" s="7">
        <v>44977</v>
      </c>
      <c r="F761" s="8">
        <f t="shared" si="22"/>
        <v>-8</v>
      </c>
      <c r="G761" s="9">
        <f t="shared" si="23"/>
        <v>-2219987.7599999998</v>
      </c>
    </row>
    <row r="762" spans="2:7" x14ac:dyDescent="0.3">
      <c r="B762" t="s">
        <v>786</v>
      </c>
      <c r="C762">
        <v>250</v>
      </c>
      <c r="D762" s="7">
        <v>44985</v>
      </c>
      <c r="E762" s="7">
        <v>44974</v>
      </c>
      <c r="F762" s="8">
        <f t="shared" si="22"/>
        <v>-11</v>
      </c>
      <c r="G762" s="9">
        <f t="shared" si="23"/>
        <v>-2750</v>
      </c>
    </row>
    <row r="763" spans="2:7" x14ac:dyDescent="0.3">
      <c r="B763" t="s">
        <v>787</v>
      </c>
      <c r="C763">
        <v>28.72</v>
      </c>
      <c r="D763" s="7">
        <v>44905</v>
      </c>
      <c r="E763" s="7">
        <v>44963</v>
      </c>
      <c r="F763" s="8">
        <f t="shared" si="22"/>
        <v>58</v>
      </c>
      <c r="G763" s="9">
        <f t="shared" si="23"/>
        <v>1665.76</v>
      </c>
    </row>
    <row r="764" spans="2:7" x14ac:dyDescent="0.3">
      <c r="B764" t="s">
        <v>788</v>
      </c>
      <c r="C764">
        <v>385</v>
      </c>
      <c r="D764" s="7">
        <v>44957</v>
      </c>
      <c r="E764" s="7">
        <v>44991</v>
      </c>
      <c r="F764" s="8">
        <f t="shared" si="22"/>
        <v>34</v>
      </c>
      <c r="G764" s="9">
        <f t="shared" si="23"/>
        <v>13090</v>
      </c>
    </row>
    <row r="765" spans="2:7" x14ac:dyDescent="0.3">
      <c r="B765" t="s">
        <v>789</v>
      </c>
      <c r="C765">
        <v>40</v>
      </c>
      <c r="D765" s="7">
        <v>44981</v>
      </c>
      <c r="E765" s="7">
        <v>45006</v>
      </c>
      <c r="F765" s="8">
        <f t="shared" si="22"/>
        <v>25</v>
      </c>
      <c r="G765" s="9">
        <f t="shared" si="23"/>
        <v>1000</v>
      </c>
    </row>
    <row r="766" spans="2:7" x14ac:dyDescent="0.3">
      <c r="B766" t="s">
        <v>790</v>
      </c>
      <c r="C766">
        <v>237</v>
      </c>
      <c r="D766" s="7">
        <v>44985</v>
      </c>
      <c r="E766" s="7">
        <v>44974</v>
      </c>
      <c r="F766" s="8">
        <f t="shared" si="22"/>
        <v>-11</v>
      </c>
      <c r="G766" s="9">
        <f t="shared" si="23"/>
        <v>-2607</v>
      </c>
    </row>
    <row r="767" spans="2:7" x14ac:dyDescent="0.3">
      <c r="B767" t="s">
        <v>791</v>
      </c>
      <c r="C767">
        <v>359.25</v>
      </c>
      <c r="D767" s="7">
        <v>45013</v>
      </c>
      <c r="E767" s="7">
        <v>44978</v>
      </c>
      <c r="F767" s="8">
        <f t="shared" si="22"/>
        <v>-35</v>
      </c>
      <c r="G767" s="9">
        <f t="shared" si="23"/>
        <v>-12573.75</v>
      </c>
    </row>
    <row r="768" spans="2:7" x14ac:dyDescent="0.3">
      <c r="B768" t="s">
        <v>792</v>
      </c>
      <c r="C768">
        <v>3906.59</v>
      </c>
      <c r="D768" s="7">
        <v>44985</v>
      </c>
      <c r="E768" s="7">
        <v>44978</v>
      </c>
      <c r="F768" s="8">
        <f t="shared" si="22"/>
        <v>-7</v>
      </c>
      <c r="G768" s="9">
        <f t="shared" si="23"/>
        <v>-27346.13</v>
      </c>
    </row>
    <row r="769" spans="2:7" x14ac:dyDescent="0.3">
      <c r="B769" t="s">
        <v>793</v>
      </c>
      <c r="C769">
        <v>4383.8999999999996</v>
      </c>
      <c r="D769" s="7">
        <v>44985</v>
      </c>
      <c r="E769" s="7">
        <v>44978</v>
      </c>
      <c r="F769" s="8">
        <f t="shared" si="22"/>
        <v>-7</v>
      </c>
      <c r="G769" s="9">
        <f t="shared" si="23"/>
        <v>-30687.299999999996</v>
      </c>
    </row>
    <row r="770" spans="2:7" x14ac:dyDescent="0.3">
      <c r="B770" t="s">
        <v>794</v>
      </c>
      <c r="C770">
        <v>7050.67</v>
      </c>
      <c r="D770" s="7">
        <v>44985</v>
      </c>
      <c r="E770" s="7">
        <v>44978</v>
      </c>
      <c r="F770" s="8">
        <f t="shared" si="22"/>
        <v>-7</v>
      </c>
      <c r="G770" s="9">
        <f t="shared" si="23"/>
        <v>-49354.69</v>
      </c>
    </row>
    <row r="771" spans="2:7" x14ac:dyDescent="0.3">
      <c r="B771" t="s">
        <v>795</v>
      </c>
      <c r="C771">
        <v>106.8</v>
      </c>
      <c r="D771" s="7">
        <v>44911</v>
      </c>
      <c r="E771" s="7">
        <v>44963</v>
      </c>
      <c r="F771" s="8">
        <f t="shared" si="22"/>
        <v>52</v>
      </c>
      <c r="G771" s="9">
        <f t="shared" si="23"/>
        <v>5553.5999999999995</v>
      </c>
    </row>
    <row r="772" spans="2:7" x14ac:dyDescent="0.3">
      <c r="B772" t="s">
        <v>796</v>
      </c>
      <c r="C772">
        <v>13292.96</v>
      </c>
      <c r="D772" s="7">
        <v>44985</v>
      </c>
      <c r="E772" s="7">
        <v>44978</v>
      </c>
      <c r="F772" s="8">
        <f t="shared" si="22"/>
        <v>-7</v>
      </c>
      <c r="G772" s="9">
        <f t="shared" si="23"/>
        <v>-93050.72</v>
      </c>
    </row>
    <row r="773" spans="2:7" x14ac:dyDescent="0.3">
      <c r="B773" t="s">
        <v>797</v>
      </c>
      <c r="C773">
        <v>174</v>
      </c>
      <c r="D773" s="7">
        <v>44985</v>
      </c>
      <c r="E773" s="7">
        <v>44978</v>
      </c>
      <c r="F773" s="8">
        <f t="shared" ref="F773:F836" si="24">E773-D773</f>
        <v>-7</v>
      </c>
      <c r="G773" s="9">
        <f t="shared" ref="G773:G836" si="25">C773*F773</f>
        <v>-1218</v>
      </c>
    </row>
    <row r="774" spans="2:7" x14ac:dyDescent="0.3">
      <c r="B774" t="s">
        <v>4</v>
      </c>
      <c r="C774">
        <v>3172</v>
      </c>
      <c r="D774" s="7">
        <v>44985</v>
      </c>
      <c r="E774" s="7">
        <v>44972</v>
      </c>
      <c r="F774" s="8">
        <f t="shared" si="24"/>
        <v>-13</v>
      </c>
      <c r="G774" s="9">
        <f t="shared" si="25"/>
        <v>-41236</v>
      </c>
    </row>
    <row r="775" spans="2:7" x14ac:dyDescent="0.3">
      <c r="B775" t="s">
        <v>24</v>
      </c>
      <c r="C775">
        <v>6477.18</v>
      </c>
      <c r="D775" s="7">
        <v>44985</v>
      </c>
      <c r="E775" s="7">
        <v>45016</v>
      </c>
      <c r="F775" s="8">
        <f t="shared" si="24"/>
        <v>31</v>
      </c>
      <c r="G775" s="9">
        <f t="shared" si="25"/>
        <v>200792.58000000002</v>
      </c>
    </row>
    <row r="776" spans="2:7" x14ac:dyDescent="0.3">
      <c r="B776" t="s">
        <v>10</v>
      </c>
      <c r="C776">
        <v>260033.87</v>
      </c>
      <c r="D776" s="7">
        <v>44932</v>
      </c>
      <c r="E776" s="7">
        <v>44967</v>
      </c>
      <c r="F776" s="8">
        <f t="shared" si="24"/>
        <v>35</v>
      </c>
      <c r="G776" s="9">
        <f t="shared" si="25"/>
        <v>9101185.4499999993</v>
      </c>
    </row>
    <row r="777" spans="2:7" x14ac:dyDescent="0.3">
      <c r="B777" t="s">
        <v>798</v>
      </c>
      <c r="C777">
        <v>1025.92</v>
      </c>
      <c r="D777" s="7">
        <v>44957</v>
      </c>
      <c r="E777" s="7">
        <v>44970</v>
      </c>
      <c r="F777" s="8">
        <f t="shared" si="24"/>
        <v>13</v>
      </c>
      <c r="G777" s="9">
        <f t="shared" si="25"/>
        <v>13336.960000000001</v>
      </c>
    </row>
    <row r="778" spans="2:7" x14ac:dyDescent="0.3">
      <c r="B778" t="s">
        <v>799</v>
      </c>
      <c r="C778">
        <v>400.93</v>
      </c>
      <c r="D778" s="7">
        <v>44957</v>
      </c>
      <c r="E778" s="7">
        <v>44970</v>
      </c>
      <c r="F778" s="8">
        <f t="shared" si="24"/>
        <v>13</v>
      </c>
      <c r="G778" s="9">
        <f t="shared" si="25"/>
        <v>5212.09</v>
      </c>
    </row>
    <row r="779" spans="2:7" x14ac:dyDescent="0.3">
      <c r="B779" t="s">
        <v>800</v>
      </c>
      <c r="C779">
        <v>300</v>
      </c>
      <c r="D779" s="7">
        <v>44957</v>
      </c>
      <c r="E779" s="7">
        <v>44970</v>
      </c>
      <c r="F779" s="8">
        <f t="shared" si="24"/>
        <v>13</v>
      </c>
      <c r="G779" s="9">
        <f t="shared" si="25"/>
        <v>3900</v>
      </c>
    </row>
    <row r="780" spans="2:7" x14ac:dyDescent="0.3">
      <c r="B780" t="s">
        <v>38</v>
      </c>
      <c r="C780">
        <v>24000</v>
      </c>
      <c r="D780" s="7">
        <v>44901</v>
      </c>
      <c r="E780" s="7">
        <v>44960</v>
      </c>
      <c r="F780" s="8">
        <f t="shared" si="24"/>
        <v>59</v>
      </c>
      <c r="G780" s="9">
        <f t="shared" si="25"/>
        <v>1416000</v>
      </c>
    </row>
    <row r="781" spans="2:7" x14ac:dyDescent="0.3">
      <c r="B781" t="s">
        <v>801</v>
      </c>
      <c r="C781">
        <v>3415</v>
      </c>
      <c r="D781" s="7">
        <v>44985</v>
      </c>
      <c r="E781" s="7">
        <v>44988</v>
      </c>
      <c r="F781" s="8">
        <f t="shared" si="24"/>
        <v>3</v>
      </c>
      <c r="G781" s="9">
        <f t="shared" si="25"/>
        <v>10245</v>
      </c>
    </row>
    <row r="782" spans="2:7" x14ac:dyDescent="0.3">
      <c r="B782" t="s">
        <v>802</v>
      </c>
      <c r="C782">
        <v>55.3</v>
      </c>
      <c r="D782" s="7">
        <v>44932</v>
      </c>
      <c r="E782" s="7">
        <v>44971</v>
      </c>
      <c r="F782" s="8">
        <f t="shared" si="24"/>
        <v>39</v>
      </c>
      <c r="G782" s="9">
        <f t="shared" si="25"/>
        <v>2156.6999999999998</v>
      </c>
    </row>
    <row r="783" spans="2:7" x14ac:dyDescent="0.3">
      <c r="B783" t="s">
        <v>803</v>
      </c>
      <c r="C783">
        <v>15257.29</v>
      </c>
      <c r="D783" s="7">
        <v>44922</v>
      </c>
      <c r="E783" s="7">
        <v>44960</v>
      </c>
      <c r="F783" s="8">
        <f t="shared" si="24"/>
        <v>38</v>
      </c>
      <c r="G783" s="9">
        <f t="shared" si="25"/>
        <v>579777.02</v>
      </c>
    </row>
    <row r="784" spans="2:7" x14ac:dyDescent="0.3">
      <c r="B784" t="s">
        <v>804</v>
      </c>
      <c r="C784">
        <v>55.3</v>
      </c>
      <c r="D784" s="7">
        <v>44932</v>
      </c>
      <c r="E784" s="7">
        <v>44974</v>
      </c>
      <c r="F784" s="8">
        <f t="shared" si="24"/>
        <v>42</v>
      </c>
      <c r="G784" s="9">
        <f t="shared" si="25"/>
        <v>2322.6</v>
      </c>
    </row>
    <row r="785" spans="2:7" x14ac:dyDescent="0.3">
      <c r="B785" t="s">
        <v>805</v>
      </c>
      <c r="C785">
        <v>8.19</v>
      </c>
      <c r="D785" s="7">
        <v>44904</v>
      </c>
      <c r="E785" s="7">
        <v>44928</v>
      </c>
      <c r="F785" s="8">
        <f t="shared" si="24"/>
        <v>24</v>
      </c>
      <c r="G785" s="9">
        <f t="shared" si="25"/>
        <v>196.56</v>
      </c>
    </row>
    <row r="786" spans="2:7" x14ac:dyDescent="0.3">
      <c r="B786" t="s">
        <v>806</v>
      </c>
      <c r="C786">
        <v>15526</v>
      </c>
      <c r="D786" s="7">
        <v>44931</v>
      </c>
      <c r="E786" s="7">
        <v>44991</v>
      </c>
      <c r="F786" s="8">
        <f t="shared" si="24"/>
        <v>60</v>
      </c>
      <c r="G786" s="9">
        <f t="shared" si="25"/>
        <v>931560</v>
      </c>
    </row>
    <row r="787" spans="2:7" x14ac:dyDescent="0.3">
      <c r="B787" t="s">
        <v>807</v>
      </c>
      <c r="C787">
        <v>1610</v>
      </c>
      <c r="D787" s="7">
        <v>44956</v>
      </c>
      <c r="E787" s="7">
        <v>44991</v>
      </c>
      <c r="F787" s="8">
        <f t="shared" si="24"/>
        <v>35</v>
      </c>
      <c r="G787" s="9">
        <f t="shared" si="25"/>
        <v>56350</v>
      </c>
    </row>
    <row r="788" spans="2:7" x14ac:dyDescent="0.3">
      <c r="B788" t="s">
        <v>808</v>
      </c>
      <c r="C788">
        <v>335</v>
      </c>
      <c r="D788" s="7">
        <v>44986</v>
      </c>
      <c r="E788" s="7">
        <v>44988</v>
      </c>
      <c r="F788" s="8">
        <f t="shared" si="24"/>
        <v>2</v>
      </c>
      <c r="G788" s="9">
        <f t="shared" si="25"/>
        <v>670</v>
      </c>
    </row>
    <row r="789" spans="2:7" x14ac:dyDescent="0.3">
      <c r="B789" t="s">
        <v>809</v>
      </c>
      <c r="C789">
        <v>18</v>
      </c>
      <c r="D789" s="7">
        <v>44986</v>
      </c>
      <c r="E789" s="7">
        <v>44977</v>
      </c>
      <c r="F789" s="8">
        <f t="shared" si="24"/>
        <v>-9</v>
      </c>
      <c r="G789" s="9">
        <f t="shared" si="25"/>
        <v>-162</v>
      </c>
    </row>
    <row r="790" spans="2:7" x14ac:dyDescent="0.3">
      <c r="B790" t="s">
        <v>810</v>
      </c>
      <c r="C790">
        <v>3330</v>
      </c>
      <c r="D790" s="7">
        <v>44904</v>
      </c>
      <c r="E790" s="7">
        <v>44984</v>
      </c>
      <c r="F790" s="8">
        <f t="shared" si="24"/>
        <v>80</v>
      </c>
      <c r="G790" s="9">
        <f t="shared" si="25"/>
        <v>266400</v>
      </c>
    </row>
    <row r="791" spans="2:7" x14ac:dyDescent="0.3">
      <c r="B791" t="s">
        <v>811</v>
      </c>
      <c r="C791">
        <v>1067808.43</v>
      </c>
      <c r="D791" s="7">
        <v>44957</v>
      </c>
      <c r="E791" s="7">
        <v>44938</v>
      </c>
      <c r="F791" s="8">
        <f t="shared" si="24"/>
        <v>-19</v>
      </c>
      <c r="G791" s="9">
        <f t="shared" si="25"/>
        <v>-20288360.169999998</v>
      </c>
    </row>
    <row r="792" spans="2:7" x14ac:dyDescent="0.3">
      <c r="B792" t="s">
        <v>812</v>
      </c>
      <c r="C792">
        <v>113610.19</v>
      </c>
      <c r="D792" s="7">
        <v>44957</v>
      </c>
      <c r="E792" s="7">
        <v>44938</v>
      </c>
      <c r="F792" s="8">
        <f t="shared" si="24"/>
        <v>-19</v>
      </c>
      <c r="G792" s="9">
        <f t="shared" si="25"/>
        <v>-2158593.61</v>
      </c>
    </row>
    <row r="793" spans="2:7" x14ac:dyDescent="0.3">
      <c r="B793" t="s">
        <v>813</v>
      </c>
      <c r="C793">
        <v>16094.4</v>
      </c>
      <c r="D793" s="7">
        <v>44937</v>
      </c>
      <c r="E793" s="7">
        <v>44937</v>
      </c>
      <c r="F793" s="8">
        <f t="shared" si="24"/>
        <v>0</v>
      </c>
      <c r="G793" s="9">
        <f t="shared" si="25"/>
        <v>0</v>
      </c>
    </row>
    <row r="794" spans="2:7" x14ac:dyDescent="0.3">
      <c r="B794" t="s">
        <v>814</v>
      </c>
      <c r="C794">
        <v>476.88</v>
      </c>
      <c r="D794" s="7">
        <v>44937</v>
      </c>
      <c r="E794" s="7">
        <v>44937</v>
      </c>
      <c r="F794" s="8">
        <f t="shared" si="24"/>
        <v>0</v>
      </c>
      <c r="G794" s="9">
        <f t="shared" si="25"/>
        <v>0</v>
      </c>
    </row>
    <row r="795" spans="2:7" x14ac:dyDescent="0.3">
      <c r="B795" t="s">
        <v>815</v>
      </c>
      <c r="C795">
        <v>1067808.43</v>
      </c>
      <c r="D795" s="7">
        <v>44957</v>
      </c>
      <c r="E795" s="7">
        <v>44964</v>
      </c>
      <c r="F795" s="8">
        <f t="shared" si="24"/>
        <v>7</v>
      </c>
      <c r="G795" s="9">
        <f t="shared" si="25"/>
        <v>7474659.0099999998</v>
      </c>
    </row>
    <row r="796" spans="2:7" x14ac:dyDescent="0.3">
      <c r="B796" t="s">
        <v>816</v>
      </c>
      <c r="C796">
        <v>113610.19</v>
      </c>
      <c r="D796" s="7">
        <v>44957</v>
      </c>
      <c r="E796" s="7">
        <v>44964</v>
      </c>
      <c r="F796" s="8">
        <f t="shared" si="24"/>
        <v>7</v>
      </c>
      <c r="G796" s="9">
        <f t="shared" si="25"/>
        <v>795271.33000000007</v>
      </c>
    </row>
    <row r="797" spans="2:7" x14ac:dyDescent="0.3">
      <c r="B797" t="s">
        <v>817</v>
      </c>
      <c r="C797">
        <v>52.01</v>
      </c>
      <c r="D797" s="7">
        <v>44922</v>
      </c>
      <c r="E797" s="7">
        <v>44964</v>
      </c>
      <c r="F797" s="8">
        <f t="shared" si="24"/>
        <v>42</v>
      </c>
      <c r="G797" s="9">
        <f t="shared" si="25"/>
        <v>2184.42</v>
      </c>
    </row>
    <row r="798" spans="2:7" x14ac:dyDescent="0.3">
      <c r="B798" t="s">
        <v>818</v>
      </c>
      <c r="C798">
        <v>87079.83</v>
      </c>
      <c r="D798" s="7">
        <v>44985</v>
      </c>
      <c r="E798" s="7">
        <v>45016</v>
      </c>
      <c r="F798" s="8">
        <f t="shared" si="24"/>
        <v>31</v>
      </c>
      <c r="G798" s="9">
        <f t="shared" si="25"/>
        <v>2699474.73</v>
      </c>
    </row>
    <row r="799" spans="2:7" x14ac:dyDescent="0.3">
      <c r="B799" t="s">
        <v>819</v>
      </c>
      <c r="C799">
        <v>114954.76</v>
      </c>
      <c r="D799" s="7">
        <v>44985</v>
      </c>
      <c r="E799" s="7">
        <v>44986</v>
      </c>
      <c r="F799" s="8">
        <f t="shared" si="24"/>
        <v>1</v>
      </c>
      <c r="G799" s="9">
        <f t="shared" si="25"/>
        <v>114954.76</v>
      </c>
    </row>
    <row r="800" spans="2:7" x14ac:dyDescent="0.3">
      <c r="B800" t="s">
        <v>820</v>
      </c>
      <c r="C800">
        <v>2895</v>
      </c>
      <c r="D800" s="7">
        <v>44957</v>
      </c>
      <c r="E800" s="7">
        <v>44972</v>
      </c>
      <c r="F800" s="8">
        <f t="shared" si="24"/>
        <v>15</v>
      </c>
      <c r="G800" s="9">
        <f t="shared" si="25"/>
        <v>43425</v>
      </c>
    </row>
    <row r="801" spans="2:7" x14ac:dyDescent="0.3">
      <c r="B801" t="s">
        <v>821</v>
      </c>
      <c r="C801">
        <v>6000</v>
      </c>
      <c r="D801" s="7">
        <v>44967</v>
      </c>
      <c r="E801" s="7">
        <v>44987</v>
      </c>
      <c r="F801" s="8">
        <f t="shared" si="24"/>
        <v>20</v>
      </c>
      <c r="G801" s="9">
        <f t="shared" si="25"/>
        <v>120000</v>
      </c>
    </row>
    <row r="802" spans="2:7" x14ac:dyDescent="0.3">
      <c r="B802" t="s">
        <v>822</v>
      </c>
      <c r="C802">
        <v>5020</v>
      </c>
      <c r="D802" s="7">
        <v>44926</v>
      </c>
      <c r="E802" s="7">
        <v>44966</v>
      </c>
      <c r="F802" s="8">
        <f t="shared" si="24"/>
        <v>40</v>
      </c>
      <c r="G802" s="9">
        <f t="shared" si="25"/>
        <v>200800</v>
      </c>
    </row>
    <row r="803" spans="2:7" x14ac:dyDescent="0.3">
      <c r="B803" t="s">
        <v>823</v>
      </c>
      <c r="C803">
        <v>4012.58</v>
      </c>
      <c r="D803" s="7">
        <v>44907</v>
      </c>
      <c r="E803" s="7">
        <v>44981</v>
      </c>
      <c r="F803" s="8">
        <f t="shared" si="24"/>
        <v>74</v>
      </c>
      <c r="G803" s="9">
        <f t="shared" si="25"/>
        <v>296930.92</v>
      </c>
    </row>
    <row r="804" spans="2:7" x14ac:dyDescent="0.3">
      <c r="B804" t="s">
        <v>824</v>
      </c>
      <c r="C804">
        <v>16094.4</v>
      </c>
      <c r="D804" s="7">
        <v>44937</v>
      </c>
      <c r="E804" s="7">
        <v>44946</v>
      </c>
      <c r="F804" s="8">
        <f t="shared" si="24"/>
        <v>9</v>
      </c>
      <c r="G804" s="9">
        <f t="shared" si="25"/>
        <v>144849.60000000001</v>
      </c>
    </row>
    <row r="805" spans="2:7" x14ac:dyDescent="0.3">
      <c r="B805" t="s">
        <v>825</v>
      </c>
      <c r="C805">
        <v>18409</v>
      </c>
      <c r="D805" s="7">
        <v>44938</v>
      </c>
      <c r="E805" s="7">
        <v>44977</v>
      </c>
      <c r="F805" s="8">
        <f t="shared" si="24"/>
        <v>39</v>
      </c>
      <c r="G805" s="9">
        <f t="shared" si="25"/>
        <v>717951</v>
      </c>
    </row>
    <row r="806" spans="2:7" x14ac:dyDescent="0.3">
      <c r="B806" t="s">
        <v>826</v>
      </c>
      <c r="C806">
        <v>67.900000000000006</v>
      </c>
      <c r="D806" s="7">
        <v>44937</v>
      </c>
      <c r="E806" s="7">
        <v>44977</v>
      </c>
      <c r="F806" s="8">
        <f t="shared" si="24"/>
        <v>40</v>
      </c>
      <c r="G806" s="9">
        <f t="shared" si="25"/>
        <v>2716</v>
      </c>
    </row>
    <row r="807" spans="2:7" x14ac:dyDescent="0.3">
      <c r="B807" t="s">
        <v>827</v>
      </c>
      <c r="C807">
        <v>72.7</v>
      </c>
      <c r="D807" s="7">
        <v>44967</v>
      </c>
      <c r="E807" s="7">
        <v>44977</v>
      </c>
      <c r="F807" s="8">
        <f t="shared" si="24"/>
        <v>10</v>
      </c>
      <c r="G807" s="9">
        <f t="shared" si="25"/>
        <v>727</v>
      </c>
    </row>
    <row r="808" spans="2:7" x14ac:dyDescent="0.3">
      <c r="B808" t="s">
        <v>828</v>
      </c>
      <c r="C808">
        <v>72.7</v>
      </c>
      <c r="D808" s="7">
        <v>44937</v>
      </c>
      <c r="E808" s="7">
        <v>44977</v>
      </c>
      <c r="F808" s="8">
        <f t="shared" si="24"/>
        <v>40</v>
      </c>
      <c r="G808" s="9">
        <f t="shared" si="25"/>
        <v>2908</v>
      </c>
    </row>
    <row r="809" spans="2:7" x14ac:dyDescent="0.3">
      <c r="B809" t="s">
        <v>829</v>
      </c>
      <c r="C809">
        <v>136.69999999999999</v>
      </c>
      <c r="D809" s="7">
        <v>44967</v>
      </c>
      <c r="E809" s="7">
        <v>44986</v>
      </c>
      <c r="F809" s="8">
        <f t="shared" si="24"/>
        <v>19</v>
      </c>
      <c r="G809" s="9">
        <f t="shared" si="25"/>
        <v>2597.2999999999997</v>
      </c>
    </row>
    <row r="810" spans="2:7" x14ac:dyDescent="0.3">
      <c r="B810" t="s">
        <v>830</v>
      </c>
      <c r="C810">
        <v>72.7</v>
      </c>
      <c r="D810" s="7">
        <v>44937</v>
      </c>
      <c r="E810" s="7">
        <v>44977</v>
      </c>
      <c r="F810" s="8">
        <f t="shared" si="24"/>
        <v>40</v>
      </c>
      <c r="G810" s="9">
        <f t="shared" si="25"/>
        <v>2908</v>
      </c>
    </row>
    <row r="811" spans="2:7" x14ac:dyDescent="0.3">
      <c r="B811" t="s">
        <v>831</v>
      </c>
      <c r="C811">
        <v>213.9</v>
      </c>
      <c r="D811" s="7">
        <v>44937</v>
      </c>
      <c r="E811" s="7">
        <v>44977</v>
      </c>
      <c r="F811" s="8">
        <f t="shared" si="24"/>
        <v>40</v>
      </c>
      <c r="G811" s="9">
        <f t="shared" si="25"/>
        <v>8556</v>
      </c>
    </row>
    <row r="812" spans="2:7" x14ac:dyDescent="0.3">
      <c r="B812" t="s">
        <v>832</v>
      </c>
      <c r="C812">
        <v>140.94</v>
      </c>
      <c r="D812" s="7">
        <v>44967</v>
      </c>
      <c r="E812" s="7">
        <v>44980</v>
      </c>
      <c r="F812" s="8">
        <f t="shared" si="24"/>
        <v>13</v>
      </c>
      <c r="G812" s="9">
        <f t="shared" si="25"/>
        <v>1832.22</v>
      </c>
    </row>
    <row r="813" spans="2:7" x14ac:dyDescent="0.3">
      <c r="B813" t="s">
        <v>833</v>
      </c>
      <c r="C813">
        <v>136.69999999999999</v>
      </c>
      <c r="D813" s="7">
        <v>44967</v>
      </c>
      <c r="E813" s="7">
        <v>44980</v>
      </c>
      <c r="F813" s="8">
        <f t="shared" si="24"/>
        <v>13</v>
      </c>
      <c r="G813" s="9">
        <f t="shared" si="25"/>
        <v>1777.1</v>
      </c>
    </row>
    <row r="814" spans="2:7" x14ac:dyDescent="0.3">
      <c r="B814" t="s">
        <v>834</v>
      </c>
      <c r="C814">
        <v>138.84</v>
      </c>
      <c r="D814" s="7">
        <v>44967</v>
      </c>
      <c r="E814" s="7">
        <v>44980</v>
      </c>
      <c r="F814" s="8">
        <f t="shared" si="24"/>
        <v>13</v>
      </c>
      <c r="G814" s="9">
        <f t="shared" si="25"/>
        <v>1804.92</v>
      </c>
    </row>
    <row r="815" spans="2:7" x14ac:dyDescent="0.3">
      <c r="B815" t="s">
        <v>835</v>
      </c>
      <c r="C815">
        <v>167.32</v>
      </c>
      <c r="D815" s="7">
        <v>44967</v>
      </c>
      <c r="E815" s="7">
        <v>44980</v>
      </c>
      <c r="F815" s="8">
        <f t="shared" si="24"/>
        <v>13</v>
      </c>
      <c r="G815" s="9">
        <f t="shared" si="25"/>
        <v>2175.16</v>
      </c>
    </row>
    <row r="816" spans="2:7" x14ac:dyDescent="0.3">
      <c r="B816" t="s">
        <v>836</v>
      </c>
      <c r="C816">
        <v>142.19999999999999</v>
      </c>
      <c r="D816" s="7">
        <v>44985</v>
      </c>
      <c r="E816" s="7">
        <v>44986</v>
      </c>
      <c r="F816" s="8">
        <f t="shared" si="24"/>
        <v>1</v>
      </c>
      <c r="G816" s="9">
        <f t="shared" si="25"/>
        <v>142.19999999999999</v>
      </c>
    </row>
    <row r="817" spans="2:7" x14ac:dyDescent="0.3">
      <c r="B817" t="s">
        <v>837</v>
      </c>
      <c r="C817">
        <v>462.3</v>
      </c>
      <c r="D817" s="7">
        <v>44967</v>
      </c>
      <c r="E817" s="7">
        <v>44980</v>
      </c>
      <c r="F817" s="8">
        <f t="shared" si="24"/>
        <v>13</v>
      </c>
      <c r="G817" s="9">
        <f t="shared" si="25"/>
        <v>6009.9000000000005</v>
      </c>
    </row>
    <row r="818" spans="2:7" x14ac:dyDescent="0.3">
      <c r="B818" t="s">
        <v>838</v>
      </c>
      <c r="C818">
        <v>119.1</v>
      </c>
      <c r="D818" s="7">
        <v>44967</v>
      </c>
      <c r="E818" s="7">
        <v>44980</v>
      </c>
      <c r="F818" s="8">
        <f t="shared" si="24"/>
        <v>13</v>
      </c>
      <c r="G818" s="9">
        <f t="shared" si="25"/>
        <v>1548.3</v>
      </c>
    </row>
    <row r="819" spans="2:7" x14ac:dyDescent="0.3">
      <c r="B819" t="s">
        <v>839</v>
      </c>
      <c r="C819">
        <v>58.9</v>
      </c>
      <c r="D819" s="7">
        <v>44985</v>
      </c>
      <c r="E819" s="7">
        <v>44986</v>
      </c>
      <c r="F819" s="8">
        <f t="shared" si="24"/>
        <v>1</v>
      </c>
      <c r="G819" s="9">
        <f t="shared" si="25"/>
        <v>58.9</v>
      </c>
    </row>
    <row r="820" spans="2:7" x14ac:dyDescent="0.3">
      <c r="B820" t="s">
        <v>840</v>
      </c>
      <c r="C820">
        <v>136.69999999999999</v>
      </c>
      <c r="D820" s="7">
        <v>44967</v>
      </c>
      <c r="E820" s="7">
        <v>44980</v>
      </c>
      <c r="F820" s="8">
        <f t="shared" si="24"/>
        <v>13</v>
      </c>
      <c r="G820" s="9">
        <f t="shared" si="25"/>
        <v>1777.1</v>
      </c>
    </row>
    <row r="821" spans="2:7" x14ac:dyDescent="0.3">
      <c r="B821" t="s">
        <v>841</v>
      </c>
      <c r="C821">
        <v>77.459999999999994</v>
      </c>
      <c r="D821" s="7">
        <v>44985</v>
      </c>
      <c r="E821" s="7">
        <v>44986</v>
      </c>
      <c r="F821" s="8">
        <f t="shared" si="24"/>
        <v>1</v>
      </c>
      <c r="G821" s="9">
        <f t="shared" si="25"/>
        <v>77.459999999999994</v>
      </c>
    </row>
    <row r="822" spans="2:7" x14ac:dyDescent="0.3">
      <c r="B822" t="s">
        <v>842</v>
      </c>
      <c r="C822">
        <v>77.459999999999994</v>
      </c>
      <c r="D822" s="7">
        <v>44967</v>
      </c>
      <c r="E822" s="7">
        <v>44977</v>
      </c>
      <c r="F822" s="8">
        <f t="shared" si="24"/>
        <v>10</v>
      </c>
      <c r="G822" s="9">
        <f t="shared" si="25"/>
        <v>774.59999999999991</v>
      </c>
    </row>
    <row r="823" spans="2:7" x14ac:dyDescent="0.3">
      <c r="B823" t="s">
        <v>843</v>
      </c>
      <c r="C823">
        <v>72.7</v>
      </c>
      <c r="D823" s="7">
        <v>44967</v>
      </c>
      <c r="E823" s="7">
        <v>44977</v>
      </c>
      <c r="F823" s="8">
        <f t="shared" si="24"/>
        <v>10</v>
      </c>
      <c r="G823" s="9">
        <f t="shared" si="25"/>
        <v>727</v>
      </c>
    </row>
    <row r="824" spans="2:7" x14ac:dyDescent="0.3">
      <c r="B824" t="s">
        <v>844</v>
      </c>
      <c r="C824">
        <v>87.53</v>
      </c>
      <c r="D824" s="7">
        <v>44985</v>
      </c>
      <c r="E824" s="7">
        <v>44986</v>
      </c>
      <c r="F824" s="8">
        <f t="shared" si="24"/>
        <v>1</v>
      </c>
      <c r="G824" s="9">
        <f t="shared" si="25"/>
        <v>87.53</v>
      </c>
    </row>
    <row r="825" spans="2:7" x14ac:dyDescent="0.3">
      <c r="B825" t="s">
        <v>845</v>
      </c>
      <c r="C825">
        <v>72.7</v>
      </c>
      <c r="D825" s="7">
        <v>44967</v>
      </c>
      <c r="E825" s="7">
        <v>44977</v>
      </c>
      <c r="F825" s="8">
        <f t="shared" si="24"/>
        <v>10</v>
      </c>
      <c r="G825" s="9">
        <f t="shared" si="25"/>
        <v>727</v>
      </c>
    </row>
    <row r="826" spans="2:7" x14ac:dyDescent="0.3">
      <c r="B826" t="s">
        <v>846</v>
      </c>
      <c r="C826">
        <v>169.24</v>
      </c>
      <c r="D826" s="7">
        <v>44967</v>
      </c>
      <c r="E826" s="7">
        <v>44977</v>
      </c>
      <c r="F826" s="8">
        <f t="shared" si="24"/>
        <v>10</v>
      </c>
      <c r="G826" s="9">
        <f t="shared" si="25"/>
        <v>1692.4</v>
      </c>
    </row>
    <row r="827" spans="2:7" x14ac:dyDescent="0.3">
      <c r="B827" t="s">
        <v>847</v>
      </c>
      <c r="C827">
        <v>72.7</v>
      </c>
      <c r="D827" s="7">
        <v>44967</v>
      </c>
      <c r="E827" s="7">
        <v>44980</v>
      </c>
      <c r="F827" s="8">
        <f t="shared" si="24"/>
        <v>13</v>
      </c>
      <c r="G827" s="9">
        <f t="shared" si="25"/>
        <v>945.1</v>
      </c>
    </row>
    <row r="828" spans="2:7" x14ac:dyDescent="0.3">
      <c r="B828" t="s">
        <v>848</v>
      </c>
      <c r="C828">
        <v>116.38</v>
      </c>
      <c r="D828" s="7">
        <v>44985</v>
      </c>
      <c r="E828" s="7">
        <v>44986</v>
      </c>
      <c r="F828" s="8">
        <f t="shared" si="24"/>
        <v>1</v>
      </c>
      <c r="G828" s="9">
        <f t="shared" si="25"/>
        <v>116.38</v>
      </c>
    </row>
    <row r="829" spans="2:7" x14ac:dyDescent="0.3">
      <c r="B829" t="s">
        <v>849</v>
      </c>
      <c r="C829">
        <v>189.44</v>
      </c>
      <c r="D829" s="7">
        <v>44967</v>
      </c>
      <c r="E829" s="7">
        <v>44980</v>
      </c>
      <c r="F829" s="8">
        <f t="shared" si="24"/>
        <v>13</v>
      </c>
      <c r="G829" s="9">
        <f t="shared" si="25"/>
        <v>2462.7199999999998</v>
      </c>
    </row>
    <row r="830" spans="2:7" x14ac:dyDescent="0.3">
      <c r="B830" t="s">
        <v>850</v>
      </c>
      <c r="C830">
        <v>137.96</v>
      </c>
      <c r="D830" s="7">
        <v>44985</v>
      </c>
      <c r="E830" s="7">
        <v>44986</v>
      </c>
      <c r="F830" s="8">
        <f t="shared" si="24"/>
        <v>1</v>
      </c>
      <c r="G830" s="9">
        <f t="shared" si="25"/>
        <v>137.96</v>
      </c>
    </row>
    <row r="831" spans="2:7" x14ac:dyDescent="0.3">
      <c r="B831" t="s">
        <v>851</v>
      </c>
      <c r="C831">
        <v>82.7</v>
      </c>
      <c r="D831" s="7">
        <v>44967</v>
      </c>
      <c r="E831" s="7">
        <v>44980</v>
      </c>
      <c r="F831" s="8">
        <f t="shared" si="24"/>
        <v>13</v>
      </c>
      <c r="G831" s="9">
        <f t="shared" si="25"/>
        <v>1075.1000000000001</v>
      </c>
    </row>
    <row r="832" spans="2:7" x14ac:dyDescent="0.3">
      <c r="B832" t="s">
        <v>852</v>
      </c>
      <c r="C832">
        <v>189.44</v>
      </c>
      <c r="D832" s="7">
        <v>44967</v>
      </c>
      <c r="E832" s="7">
        <v>44977</v>
      </c>
      <c r="F832" s="8">
        <f t="shared" si="24"/>
        <v>10</v>
      </c>
      <c r="G832" s="9">
        <f t="shared" si="25"/>
        <v>1894.4</v>
      </c>
    </row>
    <row r="833" spans="2:7" x14ac:dyDescent="0.3">
      <c r="B833" t="s">
        <v>853</v>
      </c>
      <c r="C833">
        <v>84.45</v>
      </c>
      <c r="D833" s="7">
        <v>44967</v>
      </c>
      <c r="E833" s="7">
        <v>44980</v>
      </c>
      <c r="F833" s="8">
        <f t="shared" si="24"/>
        <v>13</v>
      </c>
      <c r="G833" s="9">
        <f t="shared" si="25"/>
        <v>1097.8500000000001</v>
      </c>
    </row>
    <row r="834" spans="2:7" x14ac:dyDescent="0.3">
      <c r="B834" t="s">
        <v>854</v>
      </c>
      <c r="C834">
        <v>119.7</v>
      </c>
      <c r="D834" s="7">
        <v>44985</v>
      </c>
      <c r="E834" s="7">
        <v>44986</v>
      </c>
      <c r="F834" s="8">
        <f t="shared" si="24"/>
        <v>1</v>
      </c>
      <c r="G834" s="9">
        <f t="shared" si="25"/>
        <v>119.7</v>
      </c>
    </row>
    <row r="835" spans="2:7" x14ac:dyDescent="0.3">
      <c r="B835" t="s">
        <v>855</v>
      </c>
      <c r="C835">
        <v>72.7</v>
      </c>
      <c r="D835" s="7">
        <v>44967</v>
      </c>
      <c r="E835" s="7">
        <v>44977</v>
      </c>
      <c r="F835" s="8">
        <f t="shared" si="24"/>
        <v>10</v>
      </c>
      <c r="G835" s="9">
        <f t="shared" si="25"/>
        <v>727</v>
      </c>
    </row>
    <row r="836" spans="2:7" x14ac:dyDescent="0.3">
      <c r="B836" t="s">
        <v>856</v>
      </c>
      <c r="C836">
        <v>143.68</v>
      </c>
      <c r="D836" s="7">
        <v>44967</v>
      </c>
      <c r="E836" s="7">
        <v>44980</v>
      </c>
      <c r="F836" s="8">
        <f t="shared" si="24"/>
        <v>13</v>
      </c>
      <c r="G836" s="9">
        <f t="shared" si="25"/>
        <v>1867.8400000000001</v>
      </c>
    </row>
    <row r="837" spans="2:7" x14ac:dyDescent="0.3">
      <c r="B837" t="s">
        <v>857</v>
      </c>
      <c r="C837">
        <v>136.69999999999999</v>
      </c>
      <c r="D837" s="7">
        <v>44985</v>
      </c>
      <c r="E837" s="7">
        <v>44986</v>
      </c>
      <c r="F837" s="8">
        <f t="shared" ref="F837:F900" si="26">E837-D837</f>
        <v>1</v>
      </c>
      <c r="G837" s="9">
        <f t="shared" ref="G837:G900" si="27">C837*F837</f>
        <v>136.69999999999999</v>
      </c>
    </row>
    <row r="838" spans="2:7" x14ac:dyDescent="0.3">
      <c r="B838" t="s">
        <v>858</v>
      </c>
      <c r="C838">
        <v>77.459999999999994</v>
      </c>
      <c r="D838" s="7">
        <v>44985</v>
      </c>
      <c r="E838" s="7">
        <v>44986</v>
      </c>
      <c r="F838" s="8">
        <f t="shared" si="26"/>
        <v>1</v>
      </c>
      <c r="G838" s="9">
        <f t="shared" si="27"/>
        <v>77.459999999999994</v>
      </c>
    </row>
    <row r="839" spans="2:7" x14ac:dyDescent="0.3">
      <c r="B839" t="s">
        <v>859</v>
      </c>
      <c r="C839">
        <v>476.88</v>
      </c>
      <c r="D839" s="7">
        <v>44957</v>
      </c>
      <c r="E839" s="7">
        <v>44946</v>
      </c>
      <c r="F839" s="8">
        <f t="shared" si="26"/>
        <v>-11</v>
      </c>
      <c r="G839" s="9">
        <f t="shared" si="27"/>
        <v>-5245.68</v>
      </c>
    </row>
    <row r="840" spans="2:7" x14ac:dyDescent="0.3">
      <c r="B840" t="s">
        <v>860</v>
      </c>
      <c r="C840">
        <v>136.69999999999999</v>
      </c>
      <c r="D840" s="7">
        <v>44967</v>
      </c>
      <c r="E840" s="7">
        <v>44980</v>
      </c>
      <c r="F840" s="8">
        <f t="shared" si="26"/>
        <v>13</v>
      </c>
      <c r="G840" s="9">
        <f t="shared" si="27"/>
        <v>1777.1</v>
      </c>
    </row>
    <row r="841" spans="2:7" x14ac:dyDescent="0.3">
      <c r="B841" t="s">
        <v>861</v>
      </c>
      <c r="C841">
        <v>233.3</v>
      </c>
      <c r="D841" s="7">
        <v>44967</v>
      </c>
      <c r="E841" s="7">
        <v>44980</v>
      </c>
      <c r="F841" s="8">
        <f t="shared" si="26"/>
        <v>13</v>
      </c>
      <c r="G841" s="9">
        <f t="shared" si="27"/>
        <v>3032.9</v>
      </c>
    </row>
    <row r="842" spans="2:7" x14ac:dyDescent="0.3">
      <c r="B842" t="s">
        <v>862</v>
      </c>
      <c r="C842">
        <v>382.56</v>
      </c>
      <c r="D842" s="7">
        <v>44967</v>
      </c>
      <c r="E842" s="7">
        <v>44977</v>
      </c>
      <c r="F842" s="8">
        <f t="shared" si="26"/>
        <v>10</v>
      </c>
      <c r="G842" s="9">
        <f t="shared" si="27"/>
        <v>3825.6</v>
      </c>
    </row>
    <row r="843" spans="2:7" x14ac:dyDescent="0.3">
      <c r="B843" t="s">
        <v>863</v>
      </c>
      <c r="C843">
        <v>433.9</v>
      </c>
      <c r="D843" s="7">
        <v>44967</v>
      </c>
      <c r="E843" s="7">
        <v>44977</v>
      </c>
      <c r="F843" s="8">
        <f t="shared" si="26"/>
        <v>10</v>
      </c>
      <c r="G843" s="9">
        <f t="shared" si="27"/>
        <v>4339</v>
      </c>
    </row>
    <row r="844" spans="2:7" x14ac:dyDescent="0.3">
      <c r="B844" t="s">
        <v>864</v>
      </c>
      <c r="C844">
        <v>374.06</v>
      </c>
      <c r="D844" s="7">
        <v>44985</v>
      </c>
      <c r="E844" s="7">
        <v>44986</v>
      </c>
      <c r="F844" s="8">
        <f t="shared" si="26"/>
        <v>1</v>
      </c>
      <c r="G844" s="9">
        <f t="shared" si="27"/>
        <v>374.06</v>
      </c>
    </row>
    <row r="845" spans="2:7" x14ac:dyDescent="0.3">
      <c r="B845" t="s">
        <v>865</v>
      </c>
      <c r="C845">
        <v>1010.54</v>
      </c>
      <c r="D845" s="7">
        <v>44967</v>
      </c>
      <c r="E845" s="7">
        <v>44977</v>
      </c>
      <c r="F845" s="8">
        <f t="shared" si="26"/>
        <v>10</v>
      </c>
      <c r="G845" s="9">
        <f t="shared" si="27"/>
        <v>10105.4</v>
      </c>
    </row>
    <row r="846" spans="2:7" x14ac:dyDescent="0.3">
      <c r="B846" t="s">
        <v>866</v>
      </c>
      <c r="C846">
        <v>184.2</v>
      </c>
      <c r="D846" s="7">
        <v>44967</v>
      </c>
      <c r="E846" s="7">
        <v>44986</v>
      </c>
      <c r="F846" s="8">
        <f t="shared" si="26"/>
        <v>19</v>
      </c>
      <c r="G846" s="9">
        <f t="shared" si="27"/>
        <v>3499.7999999999997</v>
      </c>
    </row>
    <row r="847" spans="2:7" x14ac:dyDescent="0.3">
      <c r="B847" t="s">
        <v>867</v>
      </c>
      <c r="C847">
        <v>123.7</v>
      </c>
      <c r="D847" s="7">
        <v>44967</v>
      </c>
      <c r="E847" s="7">
        <v>44977</v>
      </c>
      <c r="F847" s="8">
        <f t="shared" si="26"/>
        <v>10</v>
      </c>
      <c r="G847" s="9">
        <f t="shared" si="27"/>
        <v>1237</v>
      </c>
    </row>
    <row r="848" spans="2:7" x14ac:dyDescent="0.3">
      <c r="B848" t="s">
        <v>868</v>
      </c>
      <c r="C848">
        <v>58.9</v>
      </c>
      <c r="D848" s="7">
        <v>44967</v>
      </c>
      <c r="E848" s="7">
        <v>44977</v>
      </c>
      <c r="F848" s="8">
        <f t="shared" si="26"/>
        <v>10</v>
      </c>
      <c r="G848" s="9">
        <f t="shared" si="27"/>
        <v>589</v>
      </c>
    </row>
    <row r="849" spans="2:7" x14ac:dyDescent="0.3">
      <c r="B849" t="s">
        <v>869</v>
      </c>
      <c r="C849">
        <v>72.7</v>
      </c>
      <c r="D849" s="7">
        <v>44967</v>
      </c>
      <c r="E849" s="7">
        <v>44977</v>
      </c>
      <c r="F849" s="8">
        <f t="shared" si="26"/>
        <v>10</v>
      </c>
      <c r="G849" s="9">
        <f t="shared" si="27"/>
        <v>727</v>
      </c>
    </row>
    <row r="850" spans="2:7" x14ac:dyDescent="0.3">
      <c r="B850" t="s">
        <v>870</v>
      </c>
      <c r="C850">
        <v>121.32</v>
      </c>
      <c r="D850" s="7">
        <v>44967</v>
      </c>
      <c r="E850" s="7">
        <v>44986</v>
      </c>
      <c r="F850" s="8">
        <f t="shared" si="26"/>
        <v>19</v>
      </c>
      <c r="G850" s="9">
        <f t="shared" si="27"/>
        <v>2305.08</v>
      </c>
    </row>
    <row r="851" spans="2:7" x14ac:dyDescent="0.3">
      <c r="B851" t="s">
        <v>871</v>
      </c>
      <c r="C851">
        <v>920.56</v>
      </c>
      <c r="D851" s="7">
        <v>44985</v>
      </c>
      <c r="E851" s="7">
        <v>44986</v>
      </c>
      <c r="F851" s="8">
        <f t="shared" si="26"/>
        <v>1</v>
      </c>
      <c r="G851" s="9">
        <f t="shared" si="27"/>
        <v>920.56</v>
      </c>
    </row>
    <row r="852" spans="2:7" x14ac:dyDescent="0.3">
      <c r="B852" t="s">
        <v>872</v>
      </c>
      <c r="C852">
        <v>67.7</v>
      </c>
      <c r="D852" s="7">
        <v>44967</v>
      </c>
      <c r="E852" s="7">
        <v>44985</v>
      </c>
      <c r="F852" s="8">
        <f t="shared" si="26"/>
        <v>18</v>
      </c>
      <c r="G852" s="9">
        <f t="shared" si="27"/>
        <v>1218.6000000000001</v>
      </c>
    </row>
    <row r="853" spans="2:7" x14ac:dyDescent="0.3">
      <c r="B853" t="s">
        <v>873</v>
      </c>
      <c r="C853">
        <v>119.7</v>
      </c>
      <c r="D853" s="7">
        <v>44985</v>
      </c>
      <c r="E853" s="7">
        <v>44986</v>
      </c>
      <c r="F853" s="8">
        <f t="shared" si="26"/>
        <v>1</v>
      </c>
      <c r="G853" s="9">
        <f t="shared" si="27"/>
        <v>119.7</v>
      </c>
    </row>
    <row r="854" spans="2:7" x14ac:dyDescent="0.3">
      <c r="B854" t="s">
        <v>874</v>
      </c>
      <c r="C854">
        <v>77.459999999999994</v>
      </c>
      <c r="D854" s="7">
        <v>44985</v>
      </c>
      <c r="E854" s="7">
        <v>44986</v>
      </c>
      <c r="F854" s="8">
        <f t="shared" si="26"/>
        <v>1</v>
      </c>
      <c r="G854" s="9">
        <f t="shared" si="27"/>
        <v>77.459999999999994</v>
      </c>
    </row>
    <row r="855" spans="2:7" x14ac:dyDescent="0.3">
      <c r="B855" t="s">
        <v>875</v>
      </c>
      <c r="C855">
        <v>167.32</v>
      </c>
      <c r="D855" s="7">
        <v>44967</v>
      </c>
      <c r="E855" s="7">
        <v>44985</v>
      </c>
      <c r="F855" s="8">
        <f t="shared" si="26"/>
        <v>18</v>
      </c>
      <c r="G855" s="9">
        <f t="shared" si="27"/>
        <v>3011.7599999999998</v>
      </c>
    </row>
    <row r="856" spans="2:7" x14ac:dyDescent="0.3">
      <c r="B856" t="s">
        <v>876</v>
      </c>
      <c r="C856">
        <v>99.7</v>
      </c>
      <c r="D856" s="7">
        <v>44985</v>
      </c>
      <c r="E856" s="7">
        <v>44986</v>
      </c>
      <c r="F856" s="8">
        <f t="shared" si="26"/>
        <v>1</v>
      </c>
      <c r="G856" s="9">
        <f t="shared" si="27"/>
        <v>99.7</v>
      </c>
    </row>
    <row r="857" spans="2:7" x14ac:dyDescent="0.3">
      <c r="B857" t="s">
        <v>877</v>
      </c>
      <c r="C857">
        <v>72.7</v>
      </c>
      <c r="D857" s="7">
        <v>44985</v>
      </c>
      <c r="E857" s="7">
        <v>44986</v>
      </c>
      <c r="F857" s="8">
        <f t="shared" si="26"/>
        <v>1</v>
      </c>
      <c r="G857" s="9">
        <f t="shared" si="27"/>
        <v>72.7</v>
      </c>
    </row>
    <row r="858" spans="2:7" x14ac:dyDescent="0.3">
      <c r="B858" t="s">
        <v>878</v>
      </c>
      <c r="C858">
        <v>167.12</v>
      </c>
      <c r="D858" s="7">
        <v>44937</v>
      </c>
      <c r="E858" s="7">
        <v>44986</v>
      </c>
      <c r="F858" s="8">
        <f t="shared" si="26"/>
        <v>49</v>
      </c>
      <c r="G858" s="9">
        <f t="shared" si="27"/>
        <v>8188.88</v>
      </c>
    </row>
    <row r="859" spans="2:7" x14ac:dyDescent="0.3">
      <c r="B859" t="s">
        <v>879</v>
      </c>
      <c r="C859">
        <v>72.7</v>
      </c>
      <c r="D859" s="7">
        <v>44967</v>
      </c>
      <c r="E859" s="7">
        <v>44986</v>
      </c>
      <c r="F859" s="8">
        <f t="shared" si="26"/>
        <v>19</v>
      </c>
      <c r="G859" s="9">
        <f t="shared" si="27"/>
        <v>1381.3</v>
      </c>
    </row>
    <row r="860" spans="2:7" x14ac:dyDescent="0.3">
      <c r="B860" t="s">
        <v>880</v>
      </c>
      <c r="C860">
        <v>82.7</v>
      </c>
      <c r="D860" s="7">
        <v>44967</v>
      </c>
      <c r="E860" s="7">
        <v>44985</v>
      </c>
      <c r="F860" s="8">
        <f t="shared" si="26"/>
        <v>18</v>
      </c>
      <c r="G860" s="9">
        <f t="shared" si="27"/>
        <v>1488.6000000000001</v>
      </c>
    </row>
    <row r="861" spans="2:7" x14ac:dyDescent="0.3">
      <c r="B861" t="s">
        <v>881</v>
      </c>
      <c r="C861">
        <v>127.96</v>
      </c>
      <c r="D861" s="7">
        <v>44967</v>
      </c>
      <c r="E861" s="7">
        <v>44977</v>
      </c>
      <c r="F861" s="8">
        <f t="shared" si="26"/>
        <v>10</v>
      </c>
      <c r="G861" s="9">
        <f t="shared" si="27"/>
        <v>1279.5999999999999</v>
      </c>
    </row>
    <row r="862" spans="2:7" x14ac:dyDescent="0.3">
      <c r="B862" t="s">
        <v>882</v>
      </c>
      <c r="C862">
        <v>72.7</v>
      </c>
      <c r="D862" s="7">
        <v>44967</v>
      </c>
      <c r="E862" s="7">
        <v>44977</v>
      </c>
      <c r="F862" s="8">
        <f t="shared" si="26"/>
        <v>10</v>
      </c>
      <c r="G862" s="9">
        <f t="shared" si="27"/>
        <v>727</v>
      </c>
    </row>
    <row r="863" spans="2:7" x14ac:dyDescent="0.3">
      <c r="B863" t="s">
        <v>883</v>
      </c>
      <c r="C863">
        <v>303.94</v>
      </c>
      <c r="D863" s="7">
        <v>44967</v>
      </c>
      <c r="E863" s="7">
        <v>44985</v>
      </c>
      <c r="F863" s="8">
        <f t="shared" si="26"/>
        <v>18</v>
      </c>
      <c r="G863" s="9">
        <f t="shared" si="27"/>
        <v>5470.92</v>
      </c>
    </row>
    <row r="864" spans="2:7" x14ac:dyDescent="0.3">
      <c r="B864" t="s">
        <v>884</v>
      </c>
      <c r="C864">
        <v>170.29</v>
      </c>
      <c r="D864" s="7">
        <v>44985</v>
      </c>
      <c r="E864" s="7">
        <v>44986</v>
      </c>
      <c r="F864" s="8">
        <f t="shared" si="26"/>
        <v>1</v>
      </c>
      <c r="G864" s="9">
        <f t="shared" si="27"/>
        <v>170.29</v>
      </c>
    </row>
    <row r="865" spans="2:7" x14ac:dyDescent="0.3">
      <c r="B865" t="s">
        <v>885</v>
      </c>
      <c r="C865">
        <v>136.69999999999999</v>
      </c>
      <c r="D865" s="7">
        <v>44985</v>
      </c>
      <c r="E865" s="7">
        <v>44986</v>
      </c>
      <c r="F865" s="8">
        <f t="shared" si="26"/>
        <v>1</v>
      </c>
      <c r="G865" s="9">
        <f t="shared" si="27"/>
        <v>136.69999999999999</v>
      </c>
    </row>
    <row r="866" spans="2:7" x14ac:dyDescent="0.3">
      <c r="B866" t="s">
        <v>886</v>
      </c>
      <c r="C866">
        <v>84.7</v>
      </c>
      <c r="D866" s="7">
        <v>44967</v>
      </c>
      <c r="E866" s="7">
        <v>44985</v>
      </c>
      <c r="F866" s="8">
        <f t="shared" si="26"/>
        <v>18</v>
      </c>
      <c r="G866" s="9">
        <f t="shared" si="27"/>
        <v>1524.6000000000001</v>
      </c>
    </row>
    <row r="867" spans="2:7" x14ac:dyDescent="0.3">
      <c r="B867" t="s">
        <v>887</v>
      </c>
      <c r="C867">
        <v>203.9</v>
      </c>
      <c r="D867" s="7">
        <v>44985</v>
      </c>
      <c r="E867" s="7">
        <v>44986</v>
      </c>
      <c r="F867" s="8">
        <f t="shared" si="26"/>
        <v>1</v>
      </c>
      <c r="G867" s="9">
        <f t="shared" si="27"/>
        <v>203.9</v>
      </c>
    </row>
    <row r="868" spans="2:7" x14ac:dyDescent="0.3">
      <c r="B868" t="s">
        <v>888</v>
      </c>
      <c r="C868">
        <v>21.4</v>
      </c>
      <c r="D868" s="7">
        <v>44985</v>
      </c>
      <c r="E868" s="7">
        <v>44986</v>
      </c>
      <c r="F868" s="8">
        <f t="shared" si="26"/>
        <v>1</v>
      </c>
      <c r="G868" s="9">
        <f t="shared" si="27"/>
        <v>21.4</v>
      </c>
    </row>
    <row r="869" spans="2:7" x14ac:dyDescent="0.3">
      <c r="B869" t="s">
        <v>889</v>
      </c>
      <c r="C869">
        <v>446.3</v>
      </c>
      <c r="D869" s="7">
        <v>44967</v>
      </c>
      <c r="E869" s="7">
        <v>44977</v>
      </c>
      <c r="F869" s="8">
        <f t="shared" si="26"/>
        <v>10</v>
      </c>
      <c r="G869" s="9">
        <f t="shared" si="27"/>
        <v>4463</v>
      </c>
    </row>
    <row r="870" spans="2:7" x14ac:dyDescent="0.3">
      <c r="B870" t="s">
        <v>890</v>
      </c>
      <c r="C870">
        <v>124.45</v>
      </c>
      <c r="D870" s="7">
        <v>44985</v>
      </c>
      <c r="E870" s="7">
        <v>44986</v>
      </c>
      <c r="F870" s="8">
        <f t="shared" si="26"/>
        <v>1</v>
      </c>
      <c r="G870" s="9">
        <f t="shared" si="27"/>
        <v>124.45</v>
      </c>
    </row>
    <row r="871" spans="2:7" x14ac:dyDescent="0.3">
      <c r="B871" t="s">
        <v>891</v>
      </c>
      <c r="C871">
        <v>94.7</v>
      </c>
      <c r="D871" s="7">
        <v>44985</v>
      </c>
      <c r="E871" s="7">
        <v>44986</v>
      </c>
      <c r="F871" s="8">
        <f t="shared" si="26"/>
        <v>1</v>
      </c>
      <c r="G871" s="9">
        <f t="shared" si="27"/>
        <v>94.7</v>
      </c>
    </row>
    <row r="872" spans="2:7" x14ac:dyDescent="0.3">
      <c r="B872" t="s">
        <v>892</v>
      </c>
      <c r="C872">
        <v>72.7</v>
      </c>
      <c r="D872" s="7">
        <v>44967</v>
      </c>
      <c r="E872" s="7">
        <v>44985</v>
      </c>
      <c r="F872" s="8">
        <f t="shared" si="26"/>
        <v>18</v>
      </c>
      <c r="G872" s="9">
        <f t="shared" si="27"/>
        <v>1308.6000000000001</v>
      </c>
    </row>
    <row r="873" spans="2:7" x14ac:dyDescent="0.3">
      <c r="B873" t="s">
        <v>893</v>
      </c>
      <c r="C873">
        <v>72.7</v>
      </c>
      <c r="D873" s="7">
        <v>44967</v>
      </c>
      <c r="E873" s="7">
        <v>44985</v>
      </c>
      <c r="F873" s="8">
        <f t="shared" si="26"/>
        <v>18</v>
      </c>
      <c r="G873" s="9">
        <f t="shared" si="27"/>
        <v>1308.6000000000001</v>
      </c>
    </row>
    <row r="874" spans="2:7" x14ac:dyDescent="0.3">
      <c r="B874" t="s">
        <v>894</v>
      </c>
      <c r="C874">
        <v>129.69999999999999</v>
      </c>
      <c r="D874" s="7">
        <v>44967</v>
      </c>
      <c r="E874" s="7">
        <v>44985</v>
      </c>
      <c r="F874" s="8">
        <f t="shared" si="26"/>
        <v>18</v>
      </c>
      <c r="G874" s="9">
        <f t="shared" si="27"/>
        <v>2334.6</v>
      </c>
    </row>
    <row r="875" spans="2:7" x14ac:dyDescent="0.3">
      <c r="B875" t="s">
        <v>895</v>
      </c>
      <c r="C875">
        <v>72.7</v>
      </c>
      <c r="D875" s="7">
        <v>44967</v>
      </c>
      <c r="E875" s="7">
        <v>44986</v>
      </c>
      <c r="F875" s="8">
        <f t="shared" si="26"/>
        <v>19</v>
      </c>
      <c r="G875" s="9">
        <f t="shared" si="27"/>
        <v>1381.3</v>
      </c>
    </row>
    <row r="876" spans="2:7" x14ac:dyDescent="0.3">
      <c r="B876" t="s">
        <v>896</v>
      </c>
      <c r="C876">
        <v>127.96</v>
      </c>
      <c r="D876" s="7">
        <v>44967</v>
      </c>
      <c r="E876" s="7">
        <v>44977</v>
      </c>
      <c r="F876" s="8">
        <f t="shared" si="26"/>
        <v>10</v>
      </c>
      <c r="G876" s="9">
        <f t="shared" si="27"/>
        <v>1279.5999999999999</v>
      </c>
    </row>
    <row r="877" spans="2:7" x14ac:dyDescent="0.3">
      <c r="B877" t="s">
        <v>897</v>
      </c>
      <c r="C877">
        <v>1666.66</v>
      </c>
      <c r="D877" s="7">
        <v>44985</v>
      </c>
      <c r="E877" s="7">
        <v>44999</v>
      </c>
      <c r="F877" s="8">
        <f t="shared" si="26"/>
        <v>14</v>
      </c>
      <c r="G877" s="9">
        <f t="shared" si="27"/>
        <v>23333.24</v>
      </c>
    </row>
    <row r="878" spans="2:7" x14ac:dyDescent="0.3">
      <c r="B878" t="s">
        <v>898</v>
      </c>
      <c r="C878">
        <v>82.79</v>
      </c>
      <c r="D878" s="7">
        <v>44908</v>
      </c>
      <c r="E878" s="7">
        <v>44973</v>
      </c>
      <c r="F878" s="8">
        <f t="shared" si="26"/>
        <v>65</v>
      </c>
      <c r="G878" s="9">
        <f t="shared" si="27"/>
        <v>5381.35</v>
      </c>
    </row>
    <row r="879" spans="2:7" x14ac:dyDescent="0.3">
      <c r="B879" t="s">
        <v>899</v>
      </c>
      <c r="C879">
        <v>160.66</v>
      </c>
      <c r="D879" s="7">
        <v>44908</v>
      </c>
      <c r="E879" s="7">
        <v>44973</v>
      </c>
      <c r="F879" s="8">
        <f t="shared" si="26"/>
        <v>65</v>
      </c>
      <c r="G879" s="9">
        <f t="shared" si="27"/>
        <v>10442.9</v>
      </c>
    </row>
    <row r="880" spans="2:7" x14ac:dyDescent="0.3">
      <c r="B880" t="s">
        <v>5</v>
      </c>
      <c r="C880">
        <v>130000</v>
      </c>
      <c r="D880" s="7">
        <v>44939</v>
      </c>
      <c r="E880" s="7">
        <v>44967</v>
      </c>
      <c r="F880" s="8">
        <f t="shared" si="26"/>
        <v>28</v>
      </c>
      <c r="G880" s="9">
        <f t="shared" si="27"/>
        <v>3640000</v>
      </c>
    </row>
    <row r="881" spans="2:7" x14ac:dyDescent="0.3">
      <c r="B881" t="s">
        <v>900</v>
      </c>
      <c r="C881">
        <v>28600</v>
      </c>
      <c r="D881" s="7">
        <v>44926</v>
      </c>
      <c r="E881" s="7">
        <v>44965</v>
      </c>
      <c r="F881" s="8">
        <f t="shared" si="26"/>
        <v>39</v>
      </c>
      <c r="G881" s="9">
        <f t="shared" si="27"/>
        <v>1115400</v>
      </c>
    </row>
    <row r="882" spans="2:7" x14ac:dyDescent="0.3">
      <c r="B882" t="s">
        <v>901</v>
      </c>
      <c r="C882">
        <v>1706.6</v>
      </c>
      <c r="D882" s="7">
        <v>44985</v>
      </c>
      <c r="E882" s="7">
        <v>44978</v>
      </c>
      <c r="F882" s="8">
        <f t="shared" si="26"/>
        <v>-7</v>
      </c>
      <c r="G882" s="9">
        <f t="shared" si="27"/>
        <v>-11946.199999999999</v>
      </c>
    </row>
    <row r="883" spans="2:7" x14ac:dyDescent="0.3">
      <c r="B883" t="s">
        <v>902</v>
      </c>
      <c r="C883">
        <v>500</v>
      </c>
      <c r="D883" s="7">
        <v>45016</v>
      </c>
      <c r="E883" s="7">
        <v>45007</v>
      </c>
      <c r="F883" s="8">
        <f t="shared" si="26"/>
        <v>-9</v>
      </c>
      <c r="G883" s="9">
        <f t="shared" si="27"/>
        <v>-4500</v>
      </c>
    </row>
    <row r="884" spans="2:7" x14ac:dyDescent="0.3">
      <c r="B884" t="s">
        <v>903</v>
      </c>
      <c r="C884">
        <v>1050</v>
      </c>
      <c r="D884" s="7">
        <v>45016</v>
      </c>
      <c r="E884" s="7">
        <v>45007</v>
      </c>
      <c r="F884" s="8">
        <f t="shared" si="26"/>
        <v>-9</v>
      </c>
      <c r="G884" s="9">
        <f t="shared" si="27"/>
        <v>-9450</v>
      </c>
    </row>
    <row r="885" spans="2:7" x14ac:dyDescent="0.3">
      <c r="B885" t="s">
        <v>904</v>
      </c>
      <c r="C885">
        <v>200</v>
      </c>
      <c r="D885" s="7">
        <v>45016</v>
      </c>
      <c r="E885" s="7">
        <v>45007</v>
      </c>
      <c r="F885" s="8">
        <f t="shared" si="26"/>
        <v>-9</v>
      </c>
      <c r="G885" s="9">
        <f t="shared" si="27"/>
        <v>-1800</v>
      </c>
    </row>
    <row r="886" spans="2:7" x14ac:dyDescent="0.3">
      <c r="B886" t="s">
        <v>905</v>
      </c>
      <c r="C886">
        <v>500</v>
      </c>
      <c r="D886" s="7">
        <v>45016</v>
      </c>
      <c r="E886" s="7">
        <v>45007</v>
      </c>
      <c r="F886" s="8">
        <f t="shared" si="26"/>
        <v>-9</v>
      </c>
      <c r="G886" s="9">
        <f t="shared" si="27"/>
        <v>-4500</v>
      </c>
    </row>
    <row r="887" spans="2:7" x14ac:dyDescent="0.3">
      <c r="B887" t="s">
        <v>906</v>
      </c>
      <c r="C887">
        <v>49680.19</v>
      </c>
      <c r="D887" s="7">
        <v>44985</v>
      </c>
      <c r="E887" s="7">
        <v>44987</v>
      </c>
      <c r="F887" s="8">
        <f t="shared" si="26"/>
        <v>2</v>
      </c>
      <c r="G887" s="9">
        <f t="shared" si="27"/>
        <v>99360.38</v>
      </c>
    </row>
    <row r="888" spans="2:7" x14ac:dyDescent="0.3">
      <c r="B888" t="s">
        <v>907</v>
      </c>
      <c r="C888">
        <v>5970</v>
      </c>
      <c r="D888" s="7">
        <v>44985</v>
      </c>
      <c r="E888" s="7">
        <v>44978</v>
      </c>
      <c r="F888" s="8">
        <f t="shared" si="26"/>
        <v>-7</v>
      </c>
      <c r="G888" s="9">
        <f t="shared" si="27"/>
        <v>-41790</v>
      </c>
    </row>
    <row r="889" spans="2:7" x14ac:dyDescent="0.3">
      <c r="B889" t="s">
        <v>908</v>
      </c>
      <c r="C889">
        <v>1800</v>
      </c>
      <c r="D889" s="7">
        <v>44985</v>
      </c>
      <c r="E889" s="7">
        <v>44999</v>
      </c>
      <c r="F889" s="8">
        <f t="shared" si="26"/>
        <v>14</v>
      </c>
      <c r="G889" s="9">
        <f t="shared" si="27"/>
        <v>25200</v>
      </c>
    </row>
    <row r="890" spans="2:7" x14ac:dyDescent="0.3">
      <c r="B890" t="s">
        <v>909</v>
      </c>
      <c r="C890">
        <v>11596.5</v>
      </c>
      <c r="D890" s="7">
        <v>44985</v>
      </c>
      <c r="E890" s="7">
        <v>44978</v>
      </c>
      <c r="F890" s="8">
        <f t="shared" si="26"/>
        <v>-7</v>
      </c>
      <c r="G890" s="9">
        <f t="shared" si="27"/>
        <v>-81175.5</v>
      </c>
    </row>
    <row r="891" spans="2:7" x14ac:dyDescent="0.3">
      <c r="B891" t="s">
        <v>910</v>
      </c>
      <c r="C891">
        <v>10918.08</v>
      </c>
      <c r="D891" s="7">
        <v>44985</v>
      </c>
      <c r="E891" s="7">
        <v>44978</v>
      </c>
      <c r="F891" s="8">
        <f t="shared" si="26"/>
        <v>-7</v>
      </c>
      <c r="G891" s="9">
        <f t="shared" si="27"/>
        <v>-76426.559999999998</v>
      </c>
    </row>
    <row r="892" spans="2:7" x14ac:dyDescent="0.3">
      <c r="B892" t="s">
        <v>911</v>
      </c>
      <c r="C892">
        <v>240</v>
      </c>
      <c r="D892" s="7">
        <v>44985</v>
      </c>
      <c r="E892" s="7">
        <v>44978</v>
      </c>
      <c r="F892" s="8">
        <f t="shared" si="26"/>
        <v>-7</v>
      </c>
      <c r="G892" s="9">
        <f t="shared" si="27"/>
        <v>-1680</v>
      </c>
    </row>
    <row r="893" spans="2:7" x14ac:dyDescent="0.3">
      <c r="B893" t="s">
        <v>912</v>
      </c>
      <c r="C893">
        <v>1810</v>
      </c>
      <c r="D893" s="7">
        <v>44985</v>
      </c>
      <c r="E893" s="7">
        <v>44978</v>
      </c>
      <c r="F893" s="8">
        <f t="shared" si="26"/>
        <v>-7</v>
      </c>
      <c r="G893" s="9">
        <f t="shared" si="27"/>
        <v>-12670</v>
      </c>
    </row>
    <row r="894" spans="2:7" x14ac:dyDescent="0.3">
      <c r="B894" t="s">
        <v>19</v>
      </c>
      <c r="C894">
        <v>1459.12</v>
      </c>
      <c r="D894" s="7">
        <v>44908</v>
      </c>
      <c r="E894" s="7">
        <v>44972</v>
      </c>
      <c r="F894" s="8">
        <f t="shared" si="26"/>
        <v>64</v>
      </c>
      <c r="G894" s="9">
        <f t="shared" si="27"/>
        <v>93383.679999999993</v>
      </c>
    </row>
    <row r="895" spans="2:7" x14ac:dyDescent="0.3">
      <c r="B895" t="s">
        <v>913</v>
      </c>
      <c r="C895">
        <v>200</v>
      </c>
      <c r="D895" s="7">
        <v>44937</v>
      </c>
      <c r="E895" s="7">
        <v>45014</v>
      </c>
      <c r="F895" s="8">
        <f t="shared" si="26"/>
        <v>77</v>
      </c>
      <c r="G895" s="9">
        <f t="shared" si="27"/>
        <v>15400</v>
      </c>
    </row>
    <row r="896" spans="2:7" x14ac:dyDescent="0.3">
      <c r="B896" t="s">
        <v>914</v>
      </c>
      <c r="C896">
        <v>152464.93</v>
      </c>
      <c r="D896" s="7">
        <v>44956</v>
      </c>
      <c r="E896" s="7">
        <v>44939</v>
      </c>
      <c r="F896" s="8">
        <f t="shared" si="26"/>
        <v>-17</v>
      </c>
      <c r="G896" s="9">
        <f t="shared" si="27"/>
        <v>-2591903.81</v>
      </c>
    </row>
    <row r="897" spans="2:7" x14ac:dyDescent="0.3">
      <c r="B897" t="s">
        <v>915</v>
      </c>
      <c r="C897">
        <v>332087.67</v>
      </c>
      <c r="D897" s="7">
        <v>44956</v>
      </c>
      <c r="E897" s="7">
        <v>44939</v>
      </c>
      <c r="F897" s="8">
        <f t="shared" si="26"/>
        <v>-17</v>
      </c>
      <c r="G897" s="9">
        <f t="shared" si="27"/>
        <v>-5645490.3899999997</v>
      </c>
    </row>
    <row r="898" spans="2:7" x14ac:dyDescent="0.3">
      <c r="B898" t="s">
        <v>916</v>
      </c>
      <c r="C898">
        <v>426840.4</v>
      </c>
      <c r="D898" s="7">
        <v>44985</v>
      </c>
      <c r="E898" s="7">
        <v>44939</v>
      </c>
      <c r="F898" s="8">
        <f t="shared" si="26"/>
        <v>-46</v>
      </c>
      <c r="G898" s="9">
        <f t="shared" si="27"/>
        <v>-19634658.400000002</v>
      </c>
    </row>
    <row r="899" spans="2:7" x14ac:dyDescent="0.3">
      <c r="B899" t="s">
        <v>917</v>
      </c>
      <c r="C899">
        <v>446718.39</v>
      </c>
      <c r="D899" s="7">
        <v>44985</v>
      </c>
      <c r="E899" s="7">
        <v>44939</v>
      </c>
      <c r="F899" s="8">
        <f t="shared" si="26"/>
        <v>-46</v>
      </c>
      <c r="G899" s="9">
        <f t="shared" si="27"/>
        <v>-20549045.940000001</v>
      </c>
    </row>
    <row r="900" spans="2:7" x14ac:dyDescent="0.3">
      <c r="B900" t="s">
        <v>918</v>
      </c>
      <c r="C900">
        <v>5600.16</v>
      </c>
      <c r="D900" s="7">
        <v>44985</v>
      </c>
      <c r="E900" s="7">
        <v>44987</v>
      </c>
      <c r="F900" s="8">
        <f t="shared" si="26"/>
        <v>2</v>
      </c>
      <c r="G900" s="9">
        <f t="shared" si="27"/>
        <v>11200.32</v>
      </c>
    </row>
    <row r="901" spans="2:7" x14ac:dyDescent="0.3">
      <c r="B901" t="s">
        <v>919</v>
      </c>
      <c r="C901">
        <v>152464.93</v>
      </c>
      <c r="D901" s="7">
        <v>44956</v>
      </c>
      <c r="E901" s="7">
        <v>44957</v>
      </c>
      <c r="F901" s="8">
        <f t="shared" ref="F901:F964" si="28">E901-D901</f>
        <v>1</v>
      </c>
      <c r="G901" s="9">
        <f t="shared" ref="G901:G964" si="29">C901*F901</f>
        <v>152464.93</v>
      </c>
    </row>
    <row r="902" spans="2:7" x14ac:dyDescent="0.3">
      <c r="B902" t="s">
        <v>920</v>
      </c>
      <c r="C902">
        <v>332087.67</v>
      </c>
      <c r="D902" s="7">
        <v>44956</v>
      </c>
      <c r="E902" s="7">
        <v>44957</v>
      </c>
      <c r="F902" s="8">
        <f t="shared" si="28"/>
        <v>1</v>
      </c>
      <c r="G902" s="9">
        <f t="shared" si="29"/>
        <v>332087.67</v>
      </c>
    </row>
    <row r="903" spans="2:7" x14ac:dyDescent="0.3">
      <c r="B903" t="s">
        <v>921</v>
      </c>
      <c r="C903">
        <v>426840.4</v>
      </c>
      <c r="D903" s="7">
        <v>44956</v>
      </c>
      <c r="E903" s="7">
        <v>44957</v>
      </c>
      <c r="F903" s="8">
        <f t="shared" si="28"/>
        <v>1</v>
      </c>
      <c r="G903" s="9">
        <f t="shared" si="29"/>
        <v>426840.4</v>
      </c>
    </row>
    <row r="904" spans="2:7" x14ac:dyDescent="0.3">
      <c r="B904" t="s">
        <v>922</v>
      </c>
      <c r="C904">
        <v>446718.39</v>
      </c>
      <c r="D904" s="7">
        <v>44956</v>
      </c>
      <c r="E904" s="7">
        <v>44957</v>
      </c>
      <c r="F904" s="8">
        <f t="shared" si="28"/>
        <v>1</v>
      </c>
      <c r="G904" s="9">
        <f t="shared" si="29"/>
        <v>446718.39</v>
      </c>
    </row>
    <row r="905" spans="2:7" x14ac:dyDescent="0.3">
      <c r="B905" t="s">
        <v>93</v>
      </c>
      <c r="C905">
        <v>30109.919999999998</v>
      </c>
      <c r="D905" s="7">
        <v>44939</v>
      </c>
      <c r="E905" s="7">
        <v>44985</v>
      </c>
      <c r="F905" s="8">
        <f t="shared" si="28"/>
        <v>46</v>
      </c>
      <c r="G905" s="9">
        <f t="shared" si="29"/>
        <v>1385056.3199999998</v>
      </c>
    </row>
    <row r="906" spans="2:7" x14ac:dyDescent="0.3">
      <c r="B906" t="s">
        <v>1</v>
      </c>
      <c r="C906">
        <v>24322.5</v>
      </c>
      <c r="D906" s="7">
        <v>44957</v>
      </c>
      <c r="E906" s="7">
        <v>44972</v>
      </c>
      <c r="F906" s="8">
        <f t="shared" si="28"/>
        <v>15</v>
      </c>
      <c r="G906" s="9">
        <f t="shared" si="29"/>
        <v>364837.5</v>
      </c>
    </row>
    <row r="907" spans="2:7" x14ac:dyDescent="0.3">
      <c r="B907" t="s">
        <v>923</v>
      </c>
      <c r="C907">
        <v>1499</v>
      </c>
      <c r="D907" s="7">
        <v>44985</v>
      </c>
      <c r="E907" s="7">
        <v>44978</v>
      </c>
      <c r="F907" s="8">
        <f t="shared" si="28"/>
        <v>-7</v>
      </c>
      <c r="G907" s="9">
        <f t="shared" si="29"/>
        <v>-10493</v>
      </c>
    </row>
    <row r="908" spans="2:7" x14ac:dyDescent="0.3">
      <c r="B908" t="s">
        <v>924</v>
      </c>
      <c r="C908">
        <v>9242.1</v>
      </c>
      <c r="D908" s="7">
        <v>44985</v>
      </c>
      <c r="E908" s="7">
        <v>44978</v>
      </c>
      <c r="F908" s="8">
        <f t="shared" si="28"/>
        <v>-7</v>
      </c>
      <c r="G908" s="9">
        <f t="shared" si="29"/>
        <v>-64694.700000000004</v>
      </c>
    </row>
    <row r="909" spans="2:7" x14ac:dyDescent="0.3">
      <c r="B909" t="s">
        <v>925</v>
      </c>
      <c r="C909">
        <v>61732.89</v>
      </c>
      <c r="D909" s="7">
        <v>44957</v>
      </c>
      <c r="E909" s="7">
        <v>44942</v>
      </c>
      <c r="F909" s="8">
        <f t="shared" si="28"/>
        <v>-15</v>
      </c>
      <c r="G909" s="9">
        <f t="shared" si="29"/>
        <v>-925993.35</v>
      </c>
    </row>
    <row r="910" spans="2:7" x14ac:dyDescent="0.3">
      <c r="B910" t="s">
        <v>926</v>
      </c>
      <c r="C910">
        <v>1800</v>
      </c>
      <c r="D910" s="7">
        <v>44910</v>
      </c>
      <c r="E910" s="7">
        <v>45012</v>
      </c>
      <c r="F910" s="8">
        <f t="shared" si="28"/>
        <v>102</v>
      </c>
      <c r="G910" s="9">
        <f t="shared" si="29"/>
        <v>183600</v>
      </c>
    </row>
    <row r="911" spans="2:7" x14ac:dyDescent="0.3">
      <c r="B911" t="s">
        <v>141</v>
      </c>
      <c r="C911">
        <v>4650</v>
      </c>
      <c r="D911" s="7">
        <v>44985</v>
      </c>
      <c r="E911" s="7">
        <v>44984</v>
      </c>
      <c r="F911" s="8">
        <f t="shared" si="28"/>
        <v>-1</v>
      </c>
      <c r="G911" s="9">
        <f t="shared" si="29"/>
        <v>-4650</v>
      </c>
    </row>
    <row r="912" spans="2:7" x14ac:dyDescent="0.3">
      <c r="B912" t="s">
        <v>927</v>
      </c>
      <c r="C912">
        <v>2376</v>
      </c>
      <c r="D912" s="7">
        <v>44958</v>
      </c>
      <c r="E912" s="7">
        <v>45006</v>
      </c>
      <c r="F912" s="8">
        <f t="shared" si="28"/>
        <v>48</v>
      </c>
      <c r="G912" s="9">
        <f t="shared" si="29"/>
        <v>114048</v>
      </c>
    </row>
    <row r="913" spans="2:7" x14ac:dyDescent="0.3">
      <c r="B913" t="s">
        <v>928</v>
      </c>
      <c r="C913">
        <v>1540</v>
      </c>
      <c r="D913" s="7">
        <v>44985</v>
      </c>
      <c r="E913" s="7">
        <v>44978</v>
      </c>
      <c r="F913" s="8">
        <f t="shared" si="28"/>
        <v>-7</v>
      </c>
      <c r="G913" s="9">
        <f t="shared" si="29"/>
        <v>-10780</v>
      </c>
    </row>
    <row r="914" spans="2:7" x14ac:dyDescent="0.3">
      <c r="B914" t="s">
        <v>929</v>
      </c>
      <c r="C914">
        <v>1247.8</v>
      </c>
      <c r="D914" s="7">
        <v>44985</v>
      </c>
      <c r="E914" s="7">
        <v>44978</v>
      </c>
      <c r="F914" s="8">
        <f t="shared" si="28"/>
        <v>-7</v>
      </c>
      <c r="G914" s="9">
        <f t="shared" si="29"/>
        <v>-8734.6</v>
      </c>
    </row>
    <row r="915" spans="2:7" x14ac:dyDescent="0.3">
      <c r="B915" t="s">
        <v>930</v>
      </c>
      <c r="C915">
        <v>2694</v>
      </c>
      <c r="D915" s="7">
        <v>44985</v>
      </c>
      <c r="E915" s="7">
        <v>44978</v>
      </c>
      <c r="F915" s="8">
        <f t="shared" si="28"/>
        <v>-7</v>
      </c>
      <c r="G915" s="9">
        <f t="shared" si="29"/>
        <v>-18858</v>
      </c>
    </row>
    <row r="916" spans="2:7" x14ac:dyDescent="0.3">
      <c r="B916" t="s">
        <v>931</v>
      </c>
      <c r="C916">
        <v>7840</v>
      </c>
      <c r="D916" s="7">
        <v>45016</v>
      </c>
      <c r="E916" s="7">
        <v>45007</v>
      </c>
      <c r="F916" s="8">
        <f t="shared" si="28"/>
        <v>-9</v>
      </c>
      <c r="G916" s="9">
        <f t="shared" si="29"/>
        <v>-70560</v>
      </c>
    </row>
    <row r="917" spans="2:7" x14ac:dyDescent="0.3">
      <c r="B917" t="s">
        <v>932</v>
      </c>
      <c r="C917">
        <v>61732.89</v>
      </c>
      <c r="D917" s="7">
        <v>44957</v>
      </c>
      <c r="E917" s="7">
        <v>44957</v>
      </c>
      <c r="F917" s="8">
        <f t="shared" si="28"/>
        <v>0</v>
      </c>
      <c r="G917" s="9">
        <f t="shared" si="29"/>
        <v>0</v>
      </c>
    </row>
    <row r="918" spans="2:7" x14ac:dyDescent="0.3">
      <c r="B918" t="s">
        <v>933</v>
      </c>
      <c r="C918">
        <v>11614.8</v>
      </c>
      <c r="D918" s="7">
        <v>44985</v>
      </c>
      <c r="E918" s="7">
        <v>44979</v>
      </c>
      <c r="F918" s="8">
        <f t="shared" si="28"/>
        <v>-6</v>
      </c>
      <c r="G918" s="9">
        <f t="shared" si="29"/>
        <v>-69688.799999999988</v>
      </c>
    </row>
    <row r="919" spans="2:7" x14ac:dyDescent="0.3">
      <c r="B919" t="s">
        <v>934</v>
      </c>
      <c r="C919">
        <v>9480.75</v>
      </c>
      <c r="D919" s="7">
        <v>44985</v>
      </c>
      <c r="E919" s="7">
        <v>44991</v>
      </c>
      <c r="F919" s="8">
        <f t="shared" si="28"/>
        <v>6</v>
      </c>
      <c r="G919" s="9">
        <f t="shared" si="29"/>
        <v>56884.5</v>
      </c>
    </row>
    <row r="920" spans="2:7" x14ac:dyDescent="0.3">
      <c r="B920" t="s">
        <v>91</v>
      </c>
      <c r="C920">
        <v>1758</v>
      </c>
      <c r="D920" s="7">
        <v>44985</v>
      </c>
      <c r="E920" s="7">
        <v>44977</v>
      </c>
      <c r="F920" s="8">
        <f t="shared" si="28"/>
        <v>-8</v>
      </c>
      <c r="G920" s="9">
        <f t="shared" si="29"/>
        <v>-14064</v>
      </c>
    </row>
    <row r="921" spans="2:7" x14ac:dyDescent="0.3">
      <c r="B921" t="s">
        <v>935</v>
      </c>
      <c r="C921">
        <v>585.71</v>
      </c>
      <c r="D921" s="7">
        <v>44925</v>
      </c>
      <c r="E921" s="7">
        <v>44992</v>
      </c>
      <c r="F921" s="8">
        <f t="shared" si="28"/>
        <v>67</v>
      </c>
      <c r="G921" s="9">
        <f t="shared" si="29"/>
        <v>39242.57</v>
      </c>
    </row>
    <row r="922" spans="2:7" x14ac:dyDescent="0.3">
      <c r="B922" t="s">
        <v>936</v>
      </c>
      <c r="C922">
        <v>15380</v>
      </c>
      <c r="D922" s="7">
        <v>44985</v>
      </c>
      <c r="E922" s="7">
        <v>44979</v>
      </c>
      <c r="F922" s="8">
        <f t="shared" si="28"/>
        <v>-6</v>
      </c>
      <c r="G922" s="9">
        <f t="shared" si="29"/>
        <v>-92280</v>
      </c>
    </row>
    <row r="923" spans="2:7" x14ac:dyDescent="0.3">
      <c r="B923" t="s">
        <v>139</v>
      </c>
      <c r="C923">
        <v>750</v>
      </c>
      <c r="D923" s="7">
        <v>44985</v>
      </c>
      <c r="E923" s="7">
        <v>44977</v>
      </c>
      <c r="F923" s="8">
        <f t="shared" si="28"/>
        <v>-8</v>
      </c>
      <c r="G923" s="9">
        <f t="shared" si="29"/>
        <v>-6000</v>
      </c>
    </row>
    <row r="924" spans="2:7" x14ac:dyDescent="0.3">
      <c r="B924" t="s">
        <v>937</v>
      </c>
      <c r="C924">
        <v>120</v>
      </c>
      <c r="D924" s="7">
        <v>44985</v>
      </c>
      <c r="E924" s="7">
        <v>44987</v>
      </c>
      <c r="F924" s="8">
        <f t="shared" si="28"/>
        <v>2</v>
      </c>
      <c r="G924" s="9">
        <f t="shared" si="29"/>
        <v>240</v>
      </c>
    </row>
    <row r="925" spans="2:7" x14ac:dyDescent="0.3">
      <c r="B925" t="s">
        <v>938</v>
      </c>
      <c r="C925">
        <v>80</v>
      </c>
      <c r="D925" s="7">
        <v>44985</v>
      </c>
      <c r="E925" s="7">
        <v>44928</v>
      </c>
      <c r="F925" s="8">
        <f t="shared" si="28"/>
        <v>-57</v>
      </c>
      <c r="G925" s="9">
        <f t="shared" si="29"/>
        <v>-4560</v>
      </c>
    </row>
    <row r="926" spans="2:7" x14ac:dyDescent="0.3">
      <c r="B926" t="s">
        <v>939</v>
      </c>
      <c r="C926">
        <v>69.72</v>
      </c>
      <c r="D926" s="7">
        <v>44911</v>
      </c>
      <c r="E926" s="7">
        <v>44943</v>
      </c>
      <c r="F926" s="8">
        <f t="shared" si="28"/>
        <v>32</v>
      </c>
      <c r="G926" s="9">
        <f t="shared" si="29"/>
        <v>2231.04</v>
      </c>
    </row>
    <row r="927" spans="2:7" x14ac:dyDescent="0.3">
      <c r="B927" t="s">
        <v>940</v>
      </c>
      <c r="C927">
        <v>750</v>
      </c>
      <c r="D927" s="7">
        <v>44985</v>
      </c>
      <c r="E927" s="7">
        <v>44977</v>
      </c>
      <c r="F927" s="8">
        <f t="shared" si="28"/>
        <v>-8</v>
      </c>
      <c r="G927" s="9">
        <f t="shared" si="29"/>
        <v>-6000</v>
      </c>
    </row>
    <row r="928" spans="2:7" x14ac:dyDescent="0.3">
      <c r="B928" t="s">
        <v>89</v>
      </c>
      <c r="C928">
        <v>232.25</v>
      </c>
      <c r="D928" s="7">
        <v>44957</v>
      </c>
      <c r="E928" s="7">
        <v>44974</v>
      </c>
      <c r="F928" s="8">
        <f t="shared" si="28"/>
        <v>17</v>
      </c>
      <c r="G928" s="9">
        <f t="shared" si="29"/>
        <v>3948.25</v>
      </c>
    </row>
    <row r="929" spans="2:7" x14ac:dyDescent="0.3">
      <c r="B929" t="s">
        <v>941</v>
      </c>
      <c r="C929">
        <v>1715.3</v>
      </c>
      <c r="D929" s="7">
        <v>44985</v>
      </c>
      <c r="E929" s="7">
        <v>44974</v>
      </c>
      <c r="F929" s="8">
        <f t="shared" si="28"/>
        <v>-11</v>
      </c>
      <c r="G929" s="9">
        <f t="shared" si="29"/>
        <v>-18868.3</v>
      </c>
    </row>
    <row r="930" spans="2:7" x14ac:dyDescent="0.3">
      <c r="B930" t="s">
        <v>942</v>
      </c>
      <c r="C930">
        <v>3043.55</v>
      </c>
      <c r="D930" s="7">
        <v>44985</v>
      </c>
      <c r="E930" s="7">
        <v>45000</v>
      </c>
      <c r="F930" s="8">
        <f t="shared" si="28"/>
        <v>15</v>
      </c>
      <c r="G930" s="9">
        <f t="shared" si="29"/>
        <v>45653.25</v>
      </c>
    </row>
    <row r="931" spans="2:7" x14ac:dyDescent="0.3">
      <c r="B931" t="s">
        <v>136</v>
      </c>
      <c r="C931">
        <v>10106.66</v>
      </c>
      <c r="D931" s="7">
        <v>44985</v>
      </c>
      <c r="E931" s="7">
        <v>44991</v>
      </c>
      <c r="F931" s="8">
        <f t="shared" si="28"/>
        <v>6</v>
      </c>
      <c r="G931" s="9">
        <f t="shared" si="29"/>
        <v>60639.96</v>
      </c>
    </row>
    <row r="932" spans="2:7" x14ac:dyDescent="0.3">
      <c r="B932" t="s">
        <v>943</v>
      </c>
      <c r="C932">
        <v>450</v>
      </c>
      <c r="D932" s="7">
        <v>44985</v>
      </c>
      <c r="E932" s="7">
        <v>44984</v>
      </c>
      <c r="F932" s="8">
        <f t="shared" si="28"/>
        <v>-1</v>
      </c>
      <c r="G932" s="9">
        <f t="shared" si="29"/>
        <v>-450</v>
      </c>
    </row>
    <row r="933" spans="2:7" x14ac:dyDescent="0.3">
      <c r="B933" t="s">
        <v>944</v>
      </c>
      <c r="C933">
        <v>1000</v>
      </c>
      <c r="D933" s="7">
        <v>44943</v>
      </c>
      <c r="E933" s="7">
        <v>45008</v>
      </c>
      <c r="F933" s="8">
        <f t="shared" si="28"/>
        <v>65</v>
      </c>
      <c r="G933" s="9">
        <f t="shared" si="29"/>
        <v>65000</v>
      </c>
    </row>
    <row r="934" spans="2:7" x14ac:dyDescent="0.3">
      <c r="B934" t="s">
        <v>945</v>
      </c>
      <c r="C934">
        <v>140.16</v>
      </c>
      <c r="D934" s="7">
        <v>44914</v>
      </c>
      <c r="E934" s="7">
        <v>44971</v>
      </c>
      <c r="F934" s="8">
        <f t="shared" si="28"/>
        <v>57</v>
      </c>
      <c r="G934" s="9">
        <f t="shared" si="29"/>
        <v>7989.12</v>
      </c>
    </row>
    <row r="935" spans="2:7" x14ac:dyDescent="0.3">
      <c r="B935" t="s">
        <v>946</v>
      </c>
      <c r="C935">
        <v>35.25</v>
      </c>
      <c r="D935" s="7">
        <v>44914</v>
      </c>
      <c r="E935" s="7">
        <v>44971</v>
      </c>
      <c r="F935" s="8">
        <f t="shared" si="28"/>
        <v>57</v>
      </c>
      <c r="G935" s="9">
        <f t="shared" si="29"/>
        <v>2009.25</v>
      </c>
    </row>
    <row r="936" spans="2:7" x14ac:dyDescent="0.3">
      <c r="B936" t="s">
        <v>143</v>
      </c>
      <c r="C936">
        <v>857</v>
      </c>
      <c r="D936" s="7">
        <v>44985</v>
      </c>
      <c r="E936" s="7">
        <v>44977</v>
      </c>
      <c r="F936" s="8">
        <f t="shared" si="28"/>
        <v>-8</v>
      </c>
      <c r="G936" s="9">
        <f t="shared" si="29"/>
        <v>-6856</v>
      </c>
    </row>
    <row r="937" spans="2:7" x14ac:dyDescent="0.3">
      <c r="B937" t="s">
        <v>947</v>
      </c>
      <c r="C937">
        <v>32.26</v>
      </c>
      <c r="D937" s="7">
        <v>44957</v>
      </c>
      <c r="E937" s="7">
        <v>44993</v>
      </c>
      <c r="F937" s="8">
        <f t="shared" si="28"/>
        <v>36</v>
      </c>
      <c r="G937" s="9">
        <f t="shared" si="29"/>
        <v>1161.3599999999999</v>
      </c>
    </row>
    <row r="938" spans="2:7" x14ac:dyDescent="0.3">
      <c r="B938" t="s">
        <v>948</v>
      </c>
      <c r="C938">
        <v>17680</v>
      </c>
      <c r="D938" s="7">
        <v>44985</v>
      </c>
      <c r="E938" s="7">
        <v>44979</v>
      </c>
      <c r="F938" s="8">
        <f t="shared" si="28"/>
        <v>-6</v>
      </c>
      <c r="G938" s="9">
        <f t="shared" si="29"/>
        <v>-106080</v>
      </c>
    </row>
    <row r="939" spans="2:7" x14ac:dyDescent="0.3">
      <c r="B939" t="s">
        <v>949</v>
      </c>
      <c r="C939">
        <v>99.26</v>
      </c>
      <c r="D939" s="7">
        <v>44985</v>
      </c>
      <c r="E939" s="7">
        <v>44988</v>
      </c>
      <c r="F939" s="8">
        <f t="shared" si="28"/>
        <v>3</v>
      </c>
      <c r="G939" s="9">
        <f t="shared" si="29"/>
        <v>297.78000000000003</v>
      </c>
    </row>
    <row r="940" spans="2:7" x14ac:dyDescent="0.3">
      <c r="B940" t="s">
        <v>950</v>
      </c>
      <c r="C940">
        <v>91222.9</v>
      </c>
      <c r="D940" s="7">
        <v>44974</v>
      </c>
      <c r="E940" s="7">
        <v>44984</v>
      </c>
      <c r="F940" s="8">
        <f t="shared" si="28"/>
        <v>10</v>
      </c>
      <c r="G940" s="9">
        <f t="shared" si="29"/>
        <v>912229</v>
      </c>
    </row>
    <row r="941" spans="2:7" x14ac:dyDescent="0.3">
      <c r="B941" t="s">
        <v>951</v>
      </c>
      <c r="C941">
        <v>1134</v>
      </c>
      <c r="D941" s="7">
        <v>45016</v>
      </c>
      <c r="E941" s="7">
        <v>45008</v>
      </c>
      <c r="F941" s="8">
        <f t="shared" si="28"/>
        <v>-8</v>
      </c>
      <c r="G941" s="9">
        <f t="shared" si="29"/>
        <v>-9072</v>
      </c>
    </row>
    <row r="942" spans="2:7" x14ac:dyDescent="0.3">
      <c r="B942" t="s">
        <v>952</v>
      </c>
      <c r="C942">
        <v>402.75</v>
      </c>
      <c r="D942" s="7">
        <v>44942</v>
      </c>
      <c r="E942" s="7">
        <v>44942</v>
      </c>
      <c r="F942" s="8">
        <f t="shared" si="28"/>
        <v>0</v>
      </c>
      <c r="G942" s="9">
        <f t="shared" si="29"/>
        <v>0</v>
      </c>
    </row>
    <row r="943" spans="2:7" x14ac:dyDescent="0.3">
      <c r="B943" t="s">
        <v>953</v>
      </c>
      <c r="C943">
        <v>5300</v>
      </c>
      <c r="D943" s="7">
        <v>44915</v>
      </c>
      <c r="E943" s="7">
        <v>44965</v>
      </c>
      <c r="F943" s="8">
        <f t="shared" si="28"/>
        <v>50</v>
      </c>
      <c r="G943" s="9">
        <f t="shared" si="29"/>
        <v>265000</v>
      </c>
    </row>
    <row r="944" spans="2:7" x14ac:dyDescent="0.3">
      <c r="B944" t="s">
        <v>954</v>
      </c>
      <c r="C944">
        <v>65.569999999999993</v>
      </c>
      <c r="D944" s="7">
        <v>44946</v>
      </c>
      <c r="E944" s="7">
        <v>45006</v>
      </c>
      <c r="F944" s="8">
        <f t="shared" si="28"/>
        <v>60</v>
      </c>
      <c r="G944" s="9">
        <f t="shared" si="29"/>
        <v>3934.2</v>
      </c>
    </row>
    <row r="945" spans="2:7" x14ac:dyDescent="0.3">
      <c r="B945" t="s">
        <v>955</v>
      </c>
      <c r="C945">
        <v>65.569999999999993</v>
      </c>
      <c r="D945" s="7">
        <v>44946</v>
      </c>
      <c r="E945" s="7">
        <v>45006</v>
      </c>
      <c r="F945" s="8">
        <f t="shared" si="28"/>
        <v>60</v>
      </c>
      <c r="G945" s="9">
        <f t="shared" si="29"/>
        <v>3934.2</v>
      </c>
    </row>
    <row r="946" spans="2:7" x14ac:dyDescent="0.3">
      <c r="B946" t="s">
        <v>956</v>
      </c>
      <c r="C946">
        <v>65.569999999999993</v>
      </c>
      <c r="D946" s="7">
        <v>44946</v>
      </c>
      <c r="E946" s="7">
        <v>45006</v>
      </c>
      <c r="F946" s="8">
        <f t="shared" si="28"/>
        <v>60</v>
      </c>
      <c r="G946" s="9">
        <f t="shared" si="29"/>
        <v>3934.2</v>
      </c>
    </row>
    <row r="947" spans="2:7" x14ac:dyDescent="0.3">
      <c r="B947" t="s">
        <v>957</v>
      </c>
      <c r="C947">
        <v>88765.69</v>
      </c>
      <c r="D947" s="7">
        <v>44985</v>
      </c>
      <c r="E947" s="7">
        <v>44977</v>
      </c>
      <c r="F947" s="8">
        <f t="shared" si="28"/>
        <v>-8</v>
      </c>
      <c r="G947" s="9">
        <f t="shared" si="29"/>
        <v>-710125.52</v>
      </c>
    </row>
    <row r="948" spans="2:7" x14ac:dyDescent="0.3">
      <c r="B948" t="s">
        <v>958</v>
      </c>
      <c r="C948">
        <v>488.79</v>
      </c>
      <c r="D948" s="7">
        <v>44985</v>
      </c>
      <c r="E948" s="7">
        <v>45015</v>
      </c>
      <c r="F948" s="8">
        <f t="shared" si="28"/>
        <v>30</v>
      </c>
      <c r="G948" s="9">
        <f t="shared" si="29"/>
        <v>14663.7</v>
      </c>
    </row>
    <row r="949" spans="2:7" x14ac:dyDescent="0.3">
      <c r="B949" t="s">
        <v>959</v>
      </c>
      <c r="C949">
        <v>768.49</v>
      </c>
      <c r="D949" s="7">
        <v>44985</v>
      </c>
      <c r="E949" s="7">
        <v>45015</v>
      </c>
      <c r="F949" s="8">
        <f t="shared" si="28"/>
        <v>30</v>
      </c>
      <c r="G949" s="9">
        <f t="shared" si="29"/>
        <v>23054.7</v>
      </c>
    </row>
    <row r="950" spans="2:7" x14ac:dyDescent="0.3">
      <c r="B950" t="s">
        <v>960</v>
      </c>
      <c r="C950">
        <v>557.19000000000005</v>
      </c>
      <c r="D950" s="7">
        <v>44926</v>
      </c>
      <c r="E950" s="7">
        <v>45015</v>
      </c>
      <c r="F950" s="8">
        <f t="shared" si="28"/>
        <v>89</v>
      </c>
      <c r="G950" s="9">
        <f t="shared" si="29"/>
        <v>49589.91</v>
      </c>
    </row>
    <row r="951" spans="2:7" x14ac:dyDescent="0.3">
      <c r="B951" t="s">
        <v>961</v>
      </c>
      <c r="C951">
        <v>636.97</v>
      </c>
      <c r="D951" s="7">
        <v>44985</v>
      </c>
      <c r="E951" s="7">
        <v>45015</v>
      </c>
      <c r="F951" s="8">
        <f t="shared" si="28"/>
        <v>30</v>
      </c>
      <c r="G951" s="9">
        <f t="shared" si="29"/>
        <v>19109.100000000002</v>
      </c>
    </row>
    <row r="952" spans="2:7" x14ac:dyDescent="0.3">
      <c r="B952" t="s">
        <v>962</v>
      </c>
      <c r="C952">
        <v>241</v>
      </c>
      <c r="D952" s="7">
        <v>44985</v>
      </c>
      <c r="E952" s="7">
        <v>45015</v>
      </c>
      <c r="F952" s="8">
        <f t="shared" si="28"/>
        <v>30</v>
      </c>
      <c r="G952" s="9">
        <f t="shared" si="29"/>
        <v>7230</v>
      </c>
    </row>
    <row r="953" spans="2:7" x14ac:dyDescent="0.3">
      <c r="B953" t="s">
        <v>963</v>
      </c>
      <c r="C953">
        <v>450.97</v>
      </c>
      <c r="D953" s="7">
        <v>44985</v>
      </c>
      <c r="E953" s="7">
        <v>45015</v>
      </c>
      <c r="F953" s="8">
        <f t="shared" si="28"/>
        <v>30</v>
      </c>
      <c r="G953" s="9">
        <f t="shared" si="29"/>
        <v>13529.1</v>
      </c>
    </row>
    <row r="954" spans="2:7" x14ac:dyDescent="0.3">
      <c r="B954" t="s">
        <v>964</v>
      </c>
      <c r="C954">
        <v>596.57000000000005</v>
      </c>
      <c r="D954" s="7">
        <v>44985</v>
      </c>
      <c r="E954" s="7">
        <v>45015</v>
      </c>
      <c r="F954" s="8">
        <f t="shared" si="28"/>
        <v>30</v>
      </c>
      <c r="G954" s="9">
        <f t="shared" si="29"/>
        <v>17897.100000000002</v>
      </c>
    </row>
    <row r="955" spans="2:7" x14ac:dyDescent="0.3">
      <c r="B955" t="s">
        <v>965</v>
      </c>
      <c r="C955">
        <v>836.85</v>
      </c>
      <c r="D955" s="7">
        <v>44985</v>
      </c>
      <c r="E955" s="7">
        <v>45015</v>
      </c>
      <c r="F955" s="8">
        <f t="shared" si="28"/>
        <v>30</v>
      </c>
      <c r="G955" s="9">
        <f t="shared" si="29"/>
        <v>25105.5</v>
      </c>
    </row>
    <row r="956" spans="2:7" x14ac:dyDescent="0.3">
      <c r="B956" t="s">
        <v>966</v>
      </c>
      <c r="C956">
        <v>2311</v>
      </c>
      <c r="D956" s="7">
        <v>44985</v>
      </c>
      <c r="E956" s="7">
        <v>45015</v>
      </c>
      <c r="F956" s="8">
        <f t="shared" si="28"/>
        <v>30</v>
      </c>
      <c r="G956" s="9">
        <f t="shared" si="29"/>
        <v>69330</v>
      </c>
    </row>
    <row r="957" spans="2:7" x14ac:dyDescent="0.3">
      <c r="B957" t="s">
        <v>967</v>
      </c>
      <c r="C957">
        <v>496.49</v>
      </c>
      <c r="D957" s="7">
        <v>44985</v>
      </c>
      <c r="E957" s="7">
        <v>45015</v>
      </c>
      <c r="F957" s="8">
        <f t="shared" si="28"/>
        <v>30</v>
      </c>
      <c r="G957" s="9">
        <f t="shared" si="29"/>
        <v>14894.7</v>
      </c>
    </row>
    <row r="958" spans="2:7" x14ac:dyDescent="0.3">
      <c r="B958" t="s">
        <v>968</v>
      </c>
      <c r="C958">
        <v>537.04</v>
      </c>
      <c r="D958" s="7">
        <v>44985</v>
      </c>
      <c r="E958" s="7">
        <v>45015</v>
      </c>
      <c r="F958" s="8">
        <f t="shared" si="28"/>
        <v>30</v>
      </c>
      <c r="G958" s="9">
        <f t="shared" si="29"/>
        <v>16111.199999999999</v>
      </c>
    </row>
    <row r="959" spans="2:7" x14ac:dyDescent="0.3">
      <c r="B959" t="s">
        <v>969</v>
      </c>
      <c r="C959">
        <v>255</v>
      </c>
      <c r="D959" s="7">
        <v>44985</v>
      </c>
      <c r="E959" s="7">
        <v>44988</v>
      </c>
      <c r="F959" s="8">
        <f t="shared" si="28"/>
        <v>3</v>
      </c>
      <c r="G959" s="9">
        <f t="shared" si="29"/>
        <v>765</v>
      </c>
    </row>
    <row r="960" spans="2:7" x14ac:dyDescent="0.3">
      <c r="B960" t="s">
        <v>970</v>
      </c>
      <c r="C960">
        <v>750</v>
      </c>
      <c r="D960" s="7">
        <v>44985</v>
      </c>
      <c r="E960" s="7">
        <v>44980</v>
      </c>
      <c r="F960" s="8">
        <f t="shared" si="28"/>
        <v>-5</v>
      </c>
      <c r="G960" s="9">
        <f t="shared" si="29"/>
        <v>-3750</v>
      </c>
    </row>
    <row r="961" spans="2:7" x14ac:dyDescent="0.3">
      <c r="B961" t="s">
        <v>971</v>
      </c>
      <c r="C961">
        <v>944</v>
      </c>
      <c r="D961" s="7">
        <v>44985</v>
      </c>
      <c r="E961" s="7">
        <v>44988</v>
      </c>
      <c r="F961" s="8">
        <f t="shared" si="28"/>
        <v>3</v>
      </c>
      <c r="G961" s="9">
        <f t="shared" si="29"/>
        <v>2832</v>
      </c>
    </row>
    <row r="962" spans="2:7" x14ac:dyDescent="0.3">
      <c r="B962" t="s">
        <v>76</v>
      </c>
      <c r="C962">
        <v>2126.4899999999998</v>
      </c>
      <c r="D962" s="7">
        <v>44985</v>
      </c>
      <c r="E962" s="7">
        <v>44988</v>
      </c>
      <c r="F962" s="8">
        <f t="shared" si="28"/>
        <v>3</v>
      </c>
      <c r="G962" s="9">
        <f t="shared" si="29"/>
        <v>6379.4699999999993</v>
      </c>
    </row>
    <row r="963" spans="2:7" x14ac:dyDescent="0.3">
      <c r="B963" t="s">
        <v>972</v>
      </c>
      <c r="C963">
        <v>87.5</v>
      </c>
      <c r="D963" s="7">
        <v>44985</v>
      </c>
      <c r="E963" s="7">
        <v>44977</v>
      </c>
      <c r="F963" s="8">
        <f t="shared" si="28"/>
        <v>-8</v>
      </c>
      <c r="G963" s="9">
        <f t="shared" si="29"/>
        <v>-700</v>
      </c>
    </row>
    <row r="964" spans="2:7" x14ac:dyDescent="0.3">
      <c r="B964" t="s">
        <v>973</v>
      </c>
      <c r="C964">
        <v>110</v>
      </c>
      <c r="D964" s="7">
        <v>44985</v>
      </c>
      <c r="E964" s="7">
        <v>44977</v>
      </c>
      <c r="F964" s="8">
        <f t="shared" si="28"/>
        <v>-8</v>
      </c>
      <c r="G964" s="9">
        <f t="shared" si="29"/>
        <v>-880</v>
      </c>
    </row>
    <row r="965" spans="2:7" x14ac:dyDescent="0.3">
      <c r="B965" t="s">
        <v>974</v>
      </c>
      <c r="C965">
        <v>9852.5</v>
      </c>
      <c r="D965" s="7">
        <v>45016</v>
      </c>
      <c r="E965" s="7">
        <v>45008</v>
      </c>
      <c r="F965" s="8">
        <f t="shared" ref="F965:F1028" si="30">E965-D965</f>
        <v>-8</v>
      </c>
      <c r="G965" s="9">
        <f t="shared" ref="G965:G1028" si="31">C965*F965</f>
        <v>-78820</v>
      </c>
    </row>
    <row r="966" spans="2:7" x14ac:dyDescent="0.3">
      <c r="B966" t="s">
        <v>975</v>
      </c>
      <c r="C966">
        <v>83680.08</v>
      </c>
      <c r="D966" s="7">
        <v>44955</v>
      </c>
      <c r="E966" s="7">
        <v>44985</v>
      </c>
      <c r="F966" s="8">
        <f t="shared" si="30"/>
        <v>30</v>
      </c>
      <c r="G966" s="9">
        <f t="shared" si="31"/>
        <v>2510402.4</v>
      </c>
    </row>
    <row r="967" spans="2:7" x14ac:dyDescent="0.3">
      <c r="B967" t="s">
        <v>976</v>
      </c>
      <c r="C967">
        <v>9150</v>
      </c>
      <c r="D967" s="7">
        <v>44985</v>
      </c>
      <c r="E967" s="7">
        <v>45000</v>
      </c>
      <c r="F967" s="8">
        <f t="shared" si="30"/>
        <v>15</v>
      </c>
      <c r="G967" s="9">
        <f t="shared" si="31"/>
        <v>137250</v>
      </c>
    </row>
    <row r="968" spans="2:7" x14ac:dyDescent="0.3">
      <c r="B968" t="s">
        <v>977</v>
      </c>
      <c r="C968">
        <v>3910</v>
      </c>
      <c r="D968" s="7">
        <v>44957</v>
      </c>
      <c r="E968" s="7">
        <v>44985</v>
      </c>
      <c r="F968" s="8">
        <f t="shared" si="30"/>
        <v>28</v>
      </c>
      <c r="G968" s="9">
        <f t="shared" si="31"/>
        <v>109480</v>
      </c>
    </row>
    <row r="969" spans="2:7" x14ac:dyDescent="0.3">
      <c r="B969" t="s">
        <v>978</v>
      </c>
      <c r="C969">
        <v>828</v>
      </c>
      <c r="D969" s="7">
        <v>44957</v>
      </c>
      <c r="E969" s="7">
        <v>44985</v>
      </c>
      <c r="F969" s="8">
        <f t="shared" si="30"/>
        <v>28</v>
      </c>
      <c r="G969" s="9">
        <f t="shared" si="31"/>
        <v>23184</v>
      </c>
    </row>
    <row r="970" spans="2:7" x14ac:dyDescent="0.3">
      <c r="B970" t="s">
        <v>979</v>
      </c>
      <c r="C970">
        <v>156</v>
      </c>
      <c r="D970" s="7">
        <v>44985</v>
      </c>
      <c r="E970" s="7">
        <v>44988</v>
      </c>
      <c r="F970" s="8">
        <f t="shared" si="30"/>
        <v>3</v>
      </c>
      <c r="G970" s="9">
        <f t="shared" si="31"/>
        <v>468</v>
      </c>
    </row>
    <row r="971" spans="2:7" x14ac:dyDescent="0.3">
      <c r="B971" t="s">
        <v>980</v>
      </c>
      <c r="C971">
        <v>392.4</v>
      </c>
      <c r="D971" s="7">
        <v>44985</v>
      </c>
      <c r="E971" s="7">
        <v>44985</v>
      </c>
      <c r="F971" s="8">
        <f t="shared" si="30"/>
        <v>0</v>
      </c>
      <c r="G971" s="9">
        <f t="shared" si="31"/>
        <v>0</v>
      </c>
    </row>
    <row r="972" spans="2:7" x14ac:dyDescent="0.3">
      <c r="B972" t="s">
        <v>154</v>
      </c>
      <c r="C972">
        <v>8528</v>
      </c>
      <c r="D972" s="7">
        <v>44915</v>
      </c>
      <c r="E972" s="7">
        <v>44967</v>
      </c>
      <c r="F972" s="8">
        <f t="shared" si="30"/>
        <v>52</v>
      </c>
      <c r="G972" s="9">
        <f t="shared" si="31"/>
        <v>443456</v>
      </c>
    </row>
    <row r="973" spans="2:7" x14ac:dyDescent="0.3">
      <c r="B973" t="s">
        <v>981</v>
      </c>
      <c r="C973">
        <v>72086.86</v>
      </c>
      <c r="D973" s="7">
        <v>44985</v>
      </c>
      <c r="E973" s="7">
        <v>44979</v>
      </c>
      <c r="F973" s="8">
        <f t="shared" si="30"/>
        <v>-6</v>
      </c>
      <c r="G973" s="9">
        <f t="shared" si="31"/>
        <v>-432521.16000000003</v>
      </c>
    </row>
    <row r="974" spans="2:7" x14ac:dyDescent="0.3">
      <c r="B974" t="s">
        <v>982</v>
      </c>
      <c r="C974">
        <v>76000</v>
      </c>
      <c r="D974" s="7">
        <v>44985</v>
      </c>
      <c r="E974" s="7">
        <v>44984</v>
      </c>
      <c r="F974" s="8">
        <f t="shared" si="30"/>
        <v>-1</v>
      </c>
      <c r="G974" s="9">
        <f t="shared" si="31"/>
        <v>-76000</v>
      </c>
    </row>
    <row r="975" spans="2:7" x14ac:dyDescent="0.3">
      <c r="B975" t="s">
        <v>983</v>
      </c>
      <c r="C975">
        <v>3499.96</v>
      </c>
      <c r="D975" s="7">
        <v>44985</v>
      </c>
      <c r="E975" s="7">
        <v>44980</v>
      </c>
      <c r="F975" s="8">
        <f t="shared" si="30"/>
        <v>-5</v>
      </c>
      <c r="G975" s="9">
        <f t="shared" si="31"/>
        <v>-17499.8</v>
      </c>
    </row>
    <row r="976" spans="2:7" x14ac:dyDescent="0.3">
      <c r="B976" t="s">
        <v>984</v>
      </c>
      <c r="C976">
        <v>29995</v>
      </c>
      <c r="D976" s="7">
        <v>44975</v>
      </c>
      <c r="E976" s="7">
        <v>44972</v>
      </c>
      <c r="F976" s="8">
        <f t="shared" si="30"/>
        <v>-3</v>
      </c>
      <c r="G976" s="9">
        <f t="shared" si="31"/>
        <v>-89985</v>
      </c>
    </row>
    <row r="977" spans="2:7" x14ac:dyDescent="0.3">
      <c r="B977" t="s">
        <v>985</v>
      </c>
      <c r="C977">
        <v>3952</v>
      </c>
      <c r="D977" s="7">
        <v>44985</v>
      </c>
      <c r="E977" s="7">
        <v>44987</v>
      </c>
      <c r="F977" s="8">
        <f t="shared" si="30"/>
        <v>2</v>
      </c>
      <c r="G977" s="9">
        <f t="shared" si="31"/>
        <v>7904</v>
      </c>
    </row>
    <row r="978" spans="2:7" x14ac:dyDescent="0.3">
      <c r="B978" t="s">
        <v>986</v>
      </c>
      <c r="C978">
        <v>402.75</v>
      </c>
      <c r="D978" s="7">
        <v>44957</v>
      </c>
      <c r="E978" s="7">
        <v>44946</v>
      </c>
      <c r="F978" s="8">
        <f t="shared" si="30"/>
        <v>-11</v>
      </c>
      <c r="G978" s="9">
        <f t="shared" si="31"/>
        <v>-4430.25</v>
      </c>
    </row>
    <row r="979" spans="2:7" x14ac:dyDescent="0.3">
      <c r="B979" t="s">
        <v>987</v>
      </c>
      <c r="C979">
        <v>23071.05</v>
      </c>
      <c r="D979" s="7">
        <v>44942</v>
      </c>
      <c r="E979" s="7">
        <v>44995</v>
      </c>
      <c r="F979" s="8">
        <f t="shared" si="30"/>
        <v>53</v>
      </c>
      <c r="G979" s="9">
        <f t="shared" si="31"/>
        <v>1222765.6499999999</v>
      </c>
    </row>
    <row r="980" spans="2:7" x14ac:dyDescent="0.3">
      <c r="B980" t="s">
        <v>988</v>
      </c>
      <c r="C980">
        <v>978.25</v>
      </c>
      <c r="D980" s="7">
        <v>44942</v>
      </c>
      <c r="E980" s="7">
        <v>44995</v>
      </c>
      <c r="F980" s="8">
        <f t="shared" si="30"/>
        <v>53</v>
      </c>
      <c r="G980" s="9">
        <f t="shared" si="31"/>
        <v>51847.25</v>
      </c>
    </row>
    <row r="981" spans="2:7" x14ac:dyDescent="0.3">
      <c r="B981" t="s">
        <v>989</v>
      </c>
      <c r="C981">
        <v>5300</v>
      </c>
      <c r="D981" s="7">
        <v>44985</v>
      </c>
      <c r="E981" s="7">
        <v>44970</v>
      </c>
      <c r="F981" s="8">
        <f t="shared" si="30"/>
        <v>-15</v>
      </c>
      <c r="G981" s="9">
        <f t="shared" si="31"/>
        <v>-79500</v>
      </c>
    </row>
    <row r="982" spans="2:7" x14ac:dyDescent="0.3">
      <c r="B982" t="s">
        <v>990</v>
      </c>
      <c r="C982">
        <v>74.59</v>
      </c>
      <c r="D982" s="7">
        <v>44916</v>
      </c>
      <c r="E982" s="7">
        <v>44979</v>
      </c>
      <c r="F982" s="8">
        <f t="shared" si="30"/>
        <v>63</v>
      </c>
      <c r="G982" s="9">
        <f t="shared" si="31"/>
        <v>4699.17</v>
      </c>
    </row>
    <row r="983" spans="2:7" x14ac:dyDescent="0.3">
      <c r="B983" t="s">
        <v>149</v>
      </c>
      <c r="C983">
        <v>4650</v>
      </c>
      <c r="D983" s="7">
        <v>44985</v>
      </c>
      <c r="E983" s="7">
        <v>44984</v>
      </c>
      <c r="F983" s="8">
        <f t="shared" si="30"/>
        <v>-1</v>
      </c>
      <c r="G983" s="9">
        <f t="shared" si="31"/>
        <v>-4650</v>
      </c>
    </row>
    <row r="984" spans="2:7" x14ac:dyDescent="0.3">
      <c r="B984" t="s">
        <v>991</v>
      </c>
      <c r="C984">
        <v>281</v>
      </c>
      <c r="D984" s="7">
        <v>44985</v>
      </c>
      <c r="E984" s="7">
        <v>44979</v>
      </c>
      <c r="F984" s="8">
        <f t="shared" si="30"/>
        <v>-6</v>
      </c>
      <c r="G984" s="9">
        <f t="shared" si="31"/>
        <v>-1686</v>
      </c>
    </row>
    <row r="985" spans="2:7" x14ac:dyDescent="0.3">
      <c r="B985" t="s">
        <v>992</v>
      </c>
      <c r="C985">
        <v>556.20000000000005</v>
      </c>
      <c r="D985" s="7">
        <v>44985</v>
      </c>
      <c r="E985" s="7">
        <v>45015</v>
      </c>
      <c r="F985" s="8">
        <f t="shared" si="30"/>
        <v>30</v>
      </c>
      <c r="G985" s="9">
        <f t="shared" si="31"/>
        <v>16686</v>
      </c>
    </row>
    <row r="986" spans="2:7" x14ac:dyDescent="0.3">
      <c r="B986" t="s">
        <v>993</v>
      </c>
      <c r="C986">
        <v>375.97</v>
      </c>
      <c r="D986" s="7">
        <v>44985</v>
      </c>
      <c r="E986" s="7">
        <v>45015</v>
      </c>
      <c r="F986" s="8">
        <f t="shared" si="30"/>
        <v>30</v>
      </c>
      <c r="G986" s="9">
        <f t="shared" si="31"/>
        <v>11279.1</v>
      </c>
    </row>
    <row r="987" spans="2:7" x14ac:dyDescent="0.3">
      <c r="B987" t="s">
        <v>994</v>
      </c>
      <c r="C987">
        <v>125.38</v>
      </c>
      <c r="D987" s="7">
        <v>44985</v>
      </c>
      <c r="E987" s="7">
        <v>45015</v>
      </c>
      <c r="F987" s="8">
        <f t="shared" si="30"/>
        <v>30</v>
      </c>
      <c r="G987" s="9">
        <f t="shared" si="31"/>
        <v>3761.3999999999996</v>
      </c>
    </row>
    <row r="988" spans="2:7" x14ac:dyDescent="0.3">
      <c r="B988" t="s">
        <v>995</v>
      </c>
      <c r="C988">
        <v>125.79</v>
      </c>
      <c r="D988" s="7">
        <v>44985</v>
      </c>
      <c r="E988" s="7">
        <v>44928</v>
      </c>
      <c r="F988" s="8">
        <f t="shared" si="30"/>
        <v>-57</v>
      </c>
      <c r="G988" s="9">
        <f t="shared" si="31"/>
        <v>-7170.0300000000007</v>
      </c>
    </row>
    <row r="989" spans="2:7" x14ac:dyDescent="0.3">
      <c r="B989" t="s">
        <v>996</v>
      </c>
      <c r="C989">
        <v>125.79</v>
      </c>
      <c r="D989" s="7">
        <v>44985</v>
      </c>
      <c r="E989" s="7">
        <v>45015</v>
      </c>
      <c r="F989" s="8">
        <f t="shared" si="30"/>
        <v>30</v>
      </c>
      <c r="G989" s="9">
        <f t="shared" si="31"/>
        <v>3773.7000000000003</v>
      </c>
    </row>
    <row r="990" spans="2:7" x14ac:dyDescent="0.3">
      <c r="B990" t="s">
        <v>997</v>
      </c>
      <c r="C990">
        <v>125.38</v>
      </c>
      <c r="D990" s="7">
        <v>44985</v>
      </c>
      <c r="E990" s="7">
        <v>45015</v>
      </c>
      <c r="F990" s="8">
        <f t="shared" si="30"/>
        <v>30</v>
      </c>
      <c r="G990" s="9">
        <f t="shared" si="31"/>
        <v>3761.3999999999996</v>
      </c>
    </row>
    <row r="991" spans="2:7" x14ac:dyDescent="0.3">
      <c r="B991" t="s">
        <v>998</v>
      </c>
      <c r="C991">
        <v>126.09</v>
      </c>
      <c r="D991" s="7">
        <v>44985</v>
      </c>
      <c r="E991" s="7">
        <v>45015</v>
      </c>
      <c r="F991" s="8">
        <f t="shared" si="30"/>
        <v>30</v>
      </c>
      <c r="G991" s="9">
        <f t="shared" si="31"/>
        <v>3782.7000000000003</v>
      </c>
    </row>
    <row r="992" spans="2:7" x14ac:dyDescent="0.3">
      <c r="B992" t="s">
        <v>999</v>
      </c>
      <c r="C992">
        <v>138603.1</v>
      </c>
      <c r="D992" s="7">
        <v>44946</v>
      </c>
      <c r="E992" s="7">
        <v>44986</v>
      </c>
      <c r="F992" s="8">
        <f t="shared" si="30"/>
        <v>40</v>
      </c>
      <c r="G992" s="9">
        <f t="shared" si="31"/>
        <v>5544124</v>
      </c>
    </row>
    <row r="993" spans="2:7" x14ac:dyDescent="0.3">
      <c r="B993" t="s">
        <v>1000</v>
      </c>
      <c r="C993">
        <v>430</v>
      </c>
      <c r="D993" s="7">
        <v>44916</v>
      </c>
      <c r="E993" s="7">
        <v>44980</v>
      </c>
      <c r="F993" s="8">
        <f t="shared" si="30"/>
        <v>64</v>
      </c>
      <c r="G993" s="9">
        <f t="shared" si="31"/>
        <v>27520</v>
      </c>
    </row>
    <row r="994" spans="2:7" x14ac:dyDescent="0.3">
      <c r="B994" t="s">
        <v>1001</v>
      </c>
      <c r="C994">
        <v>1549.67</v>
      </c>
      <c r="D994" s="7">
        <v>44957</v>
      </c>
      <c r="E994" s="7">
        <v>44974</v>
      </c>
      <c r="F994" s="8">
        <f t="shared" si="30"/>
        <v>17</v>
      </c>
      <c r="G994" s="9">
        <f t="shared" si="31"/>
        <v>26344.39</v>
      </c>
    </row>
    <row r="995" spans="2:7" x14ac:dyDescent="0.3">
      <c r="B995" t="s">
        <v>1002</v>
      </c>
      <c r="C995">
        <v>32.26</v>
      </c>
      <c r="D995" s="7">
        <v>44985</v>
      </c>
      <c r="E995" s="7">
        <v>44928</v>
      </c>
      <c r="F995" s="8">
        <f t="shared" si="30"/>
        <v>-57</v>
      </c>
      <c r="G995" s="9">
        <f t="shared" si="31"/>
        <v>-1838.82</v>
      </c>
    </row>
    <row r="996" spans="2:7" x14ac:dyDescent="0.3">
      <c r="B996" t="s">
        <v>1003</v>
      </c>
      <c r="C996">
        <v>11141.04</v>
      </c>
      <c r="D996" s="7">
        <v>44985</v>
      </c>
      <c r="E996" s="7">
        <v>44950</v>
      </c>
      <c r="F996" s="8">
        <f t="shared" si="30"/>
        <v>-35</v>
      </c>
      <c r="G996" s="9">
        <f t="shared" si="31"/>
        <v>-389936.4</v>
      </c>
    </row>
    <row r="997" spans="2:7" x14ac:dyDescent="0.3">
      <c r="B997" t="s">
        <v>112</v>
      </c>
      <c r="C997">
        <v>9123.67</v>
      </c>
      <c r="D997" s="7">
        <v>44957</v>
      </c>
      <c r="E997" s="7">
        <v>44977</v>
      </c>
      <c r="F997" s="8">
        <f t="shared" si="30"/>
        <v>20</v>
      </c>
      <c r="G997" s="9">
        <f t="shared" si="31"/>
        <v>182473.4</v>
      </c>
    </row>
    <row r="998" spans="2:7" x14ac:dyDescent="0.3">
      <c r="B998" t="s">
        <v>126</v>
      </c>
      <c r="C998">
        <v>37494.370000000003</v>
      </c>
      <c r="D998" s="7">
        <v>44957</v>
      </c>
      <c r="E998" s="7">
        <v>44977</v>
      </c>
      <c r="F998" s="8">
        <f t="shared" si="30"/>
        <v>20</v>
      </c>
      <c r="G998" s="9">
        <f t="shared" si="31"/>
        <v>749887.4</v>
      </c>
    </row>
    <row r="999" spans="2:7" x14ac:dyDescent="0.3">
      <c r="B999" t="s">
        <v>118</v>
      </c>
      <c r="C999">
        <v>2798.71</v>
      </c>
      <c r="D999" s="7">
        <v>44985</v>
      </c>
      <c r="E999" s="7">
        <v>44977</v>
      </c>
      <c r="F999" s="8">
        <f t="shared" si="30"/>
        <v>-8</v>
      </c>
      <c r="G999" s="9">
        <f t="shared" si="31"/>
        <v>-22389.68</v>
      </c>
    </row>
    <row r="1000" spans="2:7" x14ac:dyDescent="0.3">
      <c r="B1000" t="s">
        <v>1004</v>
      </c>
      <c r="C1000">
        <v>283.27999999999997</v>
      </c>
      <c r="D1000" s="7">
        <v>44957</v>
      </c>
      <c r="E1000" s="7">
        <v>44984</v>
      </c>
      <c r="F1000" s="8">
        <f t="shared" si="30"/>
        <v>27</v>
      </c>
      <c r="G1000" s="9">
        <f t="shared" si="31"/>
        <v>7648.5599999999995</v>
      </c>
    </row>
    <row r="1001" spans="2:7" x14ac:dyDescent="0.3">
      <c r="B1001" t="s">
        <v>1005</v>
      </c>
      <c r="C1001">
        <v>425</v>
      </c>
      <c r="D1001" s="7">
        <v>44957</v>
      </c>
      <c r="E1001" s="7">
        <v>44984</v>
      </c>
      <c r="F1001" s="8">
        <f t="shared" si="30"/>
        <v>27</v>
      </c>
      <c r="G1001" s="9">
        <f t="shared" si="31"/>
        <v>11475</v>
      </c>
    </row>
    <row r="1002" spans="2:7" x14ac:dyDescent="0.3">
      <c r="B1002" t="s">
        <v>1006</v>
      </c>
      <c r="C1002">
        <v>120</v>
      </c>
      <c r="D1002" s="7">
        <v>44957</v>
      </c>
      <c r="E1002" s="7">
        <v>44984</v>
      </c>
      <c r="F1002" s="8">
        <f t="shared" si="30"/>
        <v>27</v>
      </c>
      <c r="G1002" s="9">
        <f t="shared" si="31"/>
        <v>3240</v>
      </c>
    </row>
    <row r="1003" spans="2:7" x14ac:dyDescent="0.3">
      <c r="B1003" t="s">
        <v>1007</v>
      </c>
      <c r="C1003">
        <v>1140</v>
      </c>
      <c r="D1003" s="7">
        <v>44957</v>
      </c>
      <c r="E1003" s="7">
        <v>44984</v>
      </c>
      <c r="F1003" s="8">
        <f t="shared" si="30"/>
        <v>27</v>
      </c>
      <c r="G1003" s="9">
        <f t="shared" si="31"/>
        <v>30780</v>
      </c>
    </row>
    <row r="1004" spans="2:7" x14ac:dyDescent="0.3">
      <c r="B1004" t="s">
        <v>1008</v>
      </c>
      <c r="C1004">
        <v>1250</v>
      </c>
      <c r="D1004" s="7">
        <v>44976</v>
      </c>
      <c r="E1004" s="7">
        <v>44959</v>
      </c>
      <c r="F1004" s="8">
        <f t="shared" si="30"/>
        <v>-17</v>
      </c>
      <c r="G1004" s="9">
        <f t="shared" si="31"/>
        <v>-21250</v>
      </c>
    </row>
    <row r="1005" spans="2:7" x14ac:dyDescent="0.3">
      <c r="B1005" t="s">
        <v>1009</v>
      </c>
      <c r="C1005">
        <v>1110</v>
      </c>
      <c r="D1005" s="7">
        <v>44985</v>
      </c>
      <c r="E1005" s="7">
        <v>44977</v>
      </c>
      <c r="F1005" s="8">
        <f t="shared" si="30"/>
        <v>-8</v>
      </c>
      <c r="G1005" s="9">
        <f t="shared" si="31"/>
        <v>-8880</v>
      </c>
    </row>
    <row r="1006" spans="2:7" x14ac:dyDescent="0.3">
      <c r="B1006" t="s">
        <v>1010</v>
      </c>
      <c r="C1006">
        <v>1110</v>
      </c>
      <c r="D1006" s="7">
        <v>44985</v>
      </c>
      <c r="E1006" s="7">
        <v>44984</v>
      </c>
      <c r="F1006" s="8">
        <f t="shared" si="30"/>
        <v>-1</v>
      </c>
      <c r="G1006" s="9">
        <f t="shared" si="31"/>
        <v>-1110</v>
      </c>
    </row>
    <row r="1007" spans="2:7" x14ac:dyDescent="0.3">
      <c r="B1007" t="s">
        <v>1011</v>
      </c>
      <c r="C1007">
        <v>1110</v>
      </c>
      <c r="D1007" s="7">
        <v>44985</v>
      </c>
      <c r="E1007" s="7">
        <v>44984</v>
      </c>
      <c r="F1007" s="8">
        <f t="shared" si="30"/>
        <v>-1</v>
      </c>
      <c r="G1007" s="9">
        <f t="shared" si="31"/>
        <v>-1110</v>
      </c>
    </row>
    <row r="1008" spans="2:7" x14ac:dyDescent="0.3">
      <c r="B1008" t="s">
        <v>1012</v>
      </c>
      <c r="C1008">
        <v>1691.5</v>
      </c>
      <c r="D1008" s="7">
        <v>44985</v>
      </c>
      <c r="E1008" s="7">
        <v>44984</v>
      </c>
      <c r="F1008" s="8">
        <f t="shared" si="30"/>
        <v>-1</v>
      </c>
      <c r="G1008" s="9">
        <f t="shared" si="31"/>
        <v>-1691.5</v>
      </c>
    </row>
    <row r="1009" spans="2:7" x14ac:dyDescent="0.3">
      <c r="B1009" t="s">
        <v>1013</v>
      </c>
      <c r="C1009">
        <v>1450</v>
      </c>
      <c r="D1009" s="7">
        <v>44985</v>
      </c>
      <c r="E1009" s="7">
        <v>44984</v>
      </c>
      <c r="F1009" s="8">
        <f t="shared" si="30"/>
        <v>-1</v>
      </c>
      <c r="G1009" s="9">
        <f t="shared" si="31"/>
        <v>-1450</v>
      </c>
    </row>
    <row r="1010" spans="2:7" x14ac:dyDescent="0.3">
      <c r="B1010" t="s">
        <v>1014</v>
      </c>
      <c r="C1010">
        <v>725</v>
      </c>
      <c r="D1010" s="7">
        <v>44985</v>
      </c>
      <c r="E1010" s="7">
        <v>44984</v>
      </c>
      <c r="F1010" s="8">
        <f t="shared" si="30"/>
        <v>-1</v>
      </c>
      <c r="G1010" s="9">
        <f t="shared" si="31"/>
        <v>-725</v>
      </c>
    </row>
    <row r="1011" spans="2:7" x14ac:dyDescent="0.3">
      <c r="B1011" t="s">
        <v>1015</v>
      </c>
      <c r="C1011">
        <v>906.25</v>
      </c>
      <c r="D1011" s="7">
        <v>44985</v>
      </c>
      <c r="E1011" s="7">
        <v>44984</v>
      </c>
      <c r="F1011" s="8">
        <f t="shared" si="30"/>
        <v>-1</v>
      </c>
      <c r="G1011" s="9">
        <f t="shared" si="31"/>
        <v>-906.25</v>
      </c>
    </row>
    <row r="1012" spans="2:7" x14ac:dyDescent="0.3">
      <c r="B1012" t="s">
        <v>1016</v>
      </c>
      <c r="C1012">
        <v>3330</v>
      </c>
      <c r="D1012" s="7">
        <v>44985</v>
      </c>
      <c r="E1012" s="7">
        <v>44977</v>
      </c>
      <c r="F1012" s="8">
        <f t="shared" si="30"/>
        <v>-8</v>
      </c>
      <c r="G1012" s="9">
        <f t="shared" si="31"/>
        <v>-26640</v>
      </c>
    </row>
    <row r="1013" spans="2:7" x14ac:dyDescent="0.3">
      <c r="B1013" t="s">
        <v>1017</v>
      </c>
      <c r="C1013">
        <v>725</v>
      </c>
      <c r="D1013" s="7">
        <v>44985</v>
      </c>
      <c r="E1013" s="7">
        <v>44984</v>
      </c>
      <c r="F1013" s="8">
        <f t="shared" si="30"/>
        <v>-1</v>
      </c>
      <c r="G1013" s="9">
        <f t="shared" si="31"/>
        <v>-725</v>
      </c>
    </row>
    <row r="1014" spans="2:7" x14ac:dyDescent="0.3">
      <c r="B1014" t="s">
        <v>1018</v>
      </c>
      <c r="C1014">
        <v>9400</v>
      </c>
      <c r="D1014" s="7">
        <v>44985</v>
      </c>
      <c r="E1014" s="7">
        <v>44972</v>
      </c>
      <c r="F1014" s="8">
        <f t="shared" si="30"/>
        <v>-13</v>
      </c>
      <c r="G1014" s="9">
        <f t="shared" si="31"/>
        <v>-122200</v>
      </c>
    </row>
    <row r="1015" spans="2:7" x14ac:dyDescent="0.3">
      <c r="B1015" t="s">
        <v>1019</v>
      </c>
      <c r="C1015">
        <v>1780.33</v>
      </c>
      <c r="D1015" s="7">
        <v>44917</v>
      </c>
      <c r="E1015" s="7">
        <v>44979</v>
      </c>
      <c r="F1015" s="8">
        <f t="shared" si="30"/>
        <v>62</v>
      </c>
      <c r="G1015" s="9">
        <f t="shared" si="31"/>
        <v>110380.45999999999</v>
      </c>
    </row>
    <row r="1016" spans="2:7" x14ac:dyDescent="0.3">
      <c r="B1016" t="s">
        <v>44</v>
      </c>
      <c r="C1016">
        <v>155.38</v>
      </c>
      <c r="D1016" s="7">
        <v>44985</v>
      </c>
      <c r="E1016" s="7">
        <v>44986</v>
      </c>
      <c r="F1016" s="8">
        <f t="shared" si="30"/>
        <v>1</v>
      </c>
      <c r="G1016" s="9">
        <f t="shared" si="31"/>
        <v>155.38</v>
      </c>
    </row>
    <row r="1017" spans="2:7" x14ac:dyDescent="0.3">
      <c r="B1017" t="s">
        <v>99</v>
      </c>
      <c r="C1017">
        <v>1530</v>
      </c>
      <c r="D1017" s="7">
        <v>44985</v>
      </c>
      <c r="E1017" s="7">
        <v>44979</v>
      </c>
      <c r="F1017" s="8">
        <f t="shared" si="30"/>
        <v>-6</v>
      </c>
      <c r="G1017" s="9">
        <f t="shared" si="31"/>
        <v>-9180</v>
      </c>
    </row>
    <row r="1018" spans="2:7" x14ac:dyDescent="0.3">
      <c r="B1018" t="s">
        <v>45</v>
      </c>
      <c r="C1018">
        <v>1620</v>
      </c>
      <c r="D1018" s="7">
        <v>44985</v>
      </c>
      <c r="E1018" s="7">
        <v>44984</v>
      </c>
      <c r="F1018" s="8">
        <f t="shared" si="30"/>
        <v>-1</v>
      </c>
      <c r="G1018" s="9">
        <f t="shared" si="31"/>
        <v>-1620</v>
      </c>
    </row>
    <row r="1019" spans="2:7" x14ac:dyDescent="0.3">
      <c r="B1019" t="s">
        <v>1020</v>
      </c>
      <c r="C1019">
        <v>966</v>
      </c>
      <c r="D1019" s="7">
        <v>44985</v>
      </c>
      <c r="E1019" s="7">
        <v>44984</v>
      </c>
      <c r="F1019" s="8">
        <f t="shared" si="30"/>
        <v>-1</v>
      </c>
      <c r="G1019" s="9">
        <f t="shared" si="31"/>
        <v>-966</v>
      </c>
    </row>
    <row r="1020" spans="2:7" x14ac:dyDescent="0.3">
      <c r="B1020" t="s">
        <v>1021</v>
      </c>
      <c r="C1020">
        <v>102</v>
      </c>
      <c r="D1020" s="7">
        <v>44985</v>
      </c>
      <c r="E1020" s="7">
        <v>44984</v>
      </c>
      <c r="F1020" s="8">
        <f t="shared" si="30"/>
        <v>-1</v>
      </c>
      <c r="G1020" s="9">
        <f t="shared" si="31"/>
        <v>-102</v>
      </c>
    </row>
    <row r="1021" spans="2:7" x14ac:dyDescent="0.3">
      <c r="B1021" t="s">
        <v>1022</v>
      </c>
      <c r="C1021">
        <v>234.99</v>
      </c>
      <c r="D1021" s="7">
        <v>44985</v>
      </c>
      <c r="E1021" s="7">
        <v>44977</v>
      </c>
      <c r="F1021" s="8">
        <f t="shared" si="30"/>
        <v>-8</v>
      </c>
      <c r="G1021" s="9">
        <f t="shared" si="31"/>
        <v>-1879.92</v>
      </c>
    </row>
    <row r="1022" spans="2:7" x14ac:dyDescent="0.3">
      <c r="B1022" t="s">
        <v>1023</v>
      </c>
      <c r="C1022">
        <v>890.01</v>
      </c>
      <c r="D1022" s="7">
        <v>44985</v>
      </c>
      <c r="E1022" s="7">
        <v>44977</v>
      </c>
      <c r="F1022" s="8">
        <f t="shared" si="30"/>
        <v>-8</v>
      </c>
      <c r="G1022" s="9">
        <f t="shared" si="31"/>
        <v>-7120.08</v>
      </c>
    </row>
    <row r="1023" spans="2:7" x14ac:dyDescent="0.3">
      <c r="B1023" t="s">
        <v>1024</v>
      </c>
      <c r="C1023">
        <v>237</v>
      </c>
      <c r="D1023" s="7">
        <v>44947</v>
      </c>
      <c r="E1023" s="7">
        <v>44928</v>
      </c>
      <c r="F1023" s="8">
        <f t="shared" si="30"/>
        <v>-19</v>
      </c>
      <c r="G1023" s="9">
        <f t="shared" si="31"/>
        <v>-4503</v>
      </c>
    </row>
    <row r="1024" spans="2:7" x14ac:dyDescent="0.3">
      <c r="B1024" t="s">
        <v>84</v>
      </c>
      <c r="C1024">
        <v>2614.83</v>
      </c>
      <c r="D1024" s="7">
        <v>44985</v>
      </c>
      <c r="E1024" s="7">
        <v>44987</v>
      </c>
      <c r="F1024" s="8">
        <f t="shared" si="30"/>
        <v>2</v>
      </c>
      <c r="G1024" s="9">
        <f t="shared" si="31"/>
        <v>5229.66</v>
      </c>
    </row>
    <row r="1025" spans="2:7" x14ac:dyDescent="0.3">
      <c r="B1025" t="s">
        <v>1025</v>
      </c>
      <c r="C1025">
        <v>7691</v>
      </c>
      <c r="D1025" s="7">
        <v>45016</v>
      </c>
      <c r="E1025" s="7">
        <v>44985</v>
      </c>
      <c r="F1025" s="8">
        <f t="shared" si="30"/>
        <v>-31</v>
      </c>
      <c r="G1025" s="9">
        <f t="shared" si="31"/>
        <v>-238421</v>
      </c>
    </row>
    <row r="1026" spans="2:7" x14ac:dyDescent="0.3">
      <c r="B1026" t="s">
        <v>138</v>
      </c>
      <c r="C1026">
        <v>10625.06</v>
      </c>
      <c r="D1026" s="7">
        <v>45016</v>
      </c>
      <c r="E1026" s="7">
        <v>45008</v>
      </c>
      <c r="F1026" s="8">
        <f t="shared" si="30"/>
        <v>-8</v>
      </c>
      <c r="G1026" s="9">
        <f t="shared" si="31"/>
        <v>-85000.48</v>
      </c>
    </row>
    <row r="1027" spans="2:7" x14ac:dyDescent="0.3">
      <c r="B1027" t="s">
        <v>1026</v>
      </c>
      <c r="C1027">
        <v>695</v>
      </c>
      <c r="D1027" s="7">
        <v>44985</v>
      </c>
      <c r="E1027" s="7">
        <v>44988</v>
      </c>
      <c r="F1027" s="8">
        <f t="shared" si="30"/>
        <v>3</v>
      </c>
      <c r="G1027" s="9">
        <f t="shared" si="31"/>
        <v>2085</v>
      </c>
    </row>
    <row r="1028" spans="2:7" x14ac:dyDescent="0.3">
      <c r="B1028" t="s">
        <v>1027</v>
      </c>
      <c r="C1028">
        <v>335</v>
      </c>
      <c r="D1028" s="7">
        <v>44985</v>
      </c>
      <c r="E1028" s="7">
        <v>44988</v>
      </c>
      <c r="F1028" s="8">
        <f t="shared" si="30"/>
        <v>3</v>
      </c>
      <c r="G1028" s="9">
        <f t="shared" si="31"/>
        <v>1005</v>
      </c>
    </row>
    <row r="1029" spans="2:7" x14ac:dyDescent="0.3">
      <c r="B1029" t="s">
        <v>1028</v>
      </c>
      <c r="C1029">
        <v>621.52</v>
      </c>
      <c r="D1029" s="7">
        <v>44985</v>
      </c>
      <c r="E1029" s="7">
        <v>44977</v>
      </c>
      <c r="F1029" s="8">
        <f t="shared" ref="F1029:F1092" si="32">E1029-D1029</f>
        <v>-8</v>
      </c>
      <c r="G1029" s="9">
        <f t="shared" ref="G1029:G1092" si="33">C1029*F1029</f>
        <v>-4972.16</v>
      </c>
    </row>
    <row r="1030" spans="2:7" x14ac:dyDescent="0.3">
      <c r="B1030" t="s">
        <v>1029</v>
      </c>
      <c r="C1030">
        <v>5521.73</v>
      </c>
      <c r="D1030" s="7">
        <v>44985</v>
      </c>
      <c r="E1030" s="7">
        <v>44984</v>
      </c>
      <c r="F1030" s="8">
        <f t="shared" si="32"/>
        <v>-1</v>
      </c>
      <c r="G1030" s="9">
        <f t="shared" si="33"/>
        <v>-5521.73</v>
      </c>
    </row>
    <row r="1031" spans="2:7" x14ac:dyDescent="0.3">
      <c r="B1031" t="s">
        <v>1030</v>
      </c>
      <c r="C1031">
        <v>14504.12</v>
      </c>
      <c r="D1031" s="7">
        <v>44979</v>
      </c>
      <c r="E1031" s="7">
        <v>44984</v>
      </c>
      <c r="F1031" s="8">
        <f t="shared" si="32"/>
        <v>5</v>
      </c>
      <c r="G1031" s="9">
        <f t="shared" si="33"/>
        <v>72520.600000000006</v>
      </c>
    </row>
    <row r="1032" spans="2:7" x14ac:dyDescent="0.3">
      <c r="B1032" t="s">
        <v>1031</v>
      </c>
      <c r="C1032">
        <v>52217.18</v>
      </c>
      <c r="D1032" s="7">
        <v>44985</v>
      </c>
      <c r="E1032" s="7">
        <v>44979</v>
      </c>
      <c r="F1032" s="8">
        <f t="shared" si="32"/>
        <v>-6</v>
      </c>
      <c r="G1032" s="9">
        <f t="shared" si="33"/>
        <v>-313303.08</v>
      </c>
    </row>
    <row r="1033" spans="2:7" x14ac:dyDescent="0.3">
      <c r="B1033" t="s">
        <v>1032</v>
      </c>
      <c r="C1033">
        <v>21135.360000000001</v>
      </c>
      <c r="D1033" s="7">
        <v>44985</v>
      </c>
      <c r="E1033" s="7">
        <v>44979</v>
      </c>
      <c r="F1033" s="8">
        <f t="shared" si="32"/>
        <v>-6</v>
      </c>
      <c r="G1033" s="9">
        <f t="shared" si="33"/>
        <v>-126812.16</v>
      </c>
    </row>
    <row r="1034" spans="2:7" x14ac:dyDescent="0.3">
      <c r="B1034" t="s">
        <v>1033</v>
      </c>
      <c r="C1034">
        <v>455.92</v>
      </c>
      <c r="D1034" s="7">
        <v>44957</v>
      </c>
      <c r="E1034" s="7">
        <v>44970</v>
      </c>
      <c r="F1034" s="8">
        <f t="shared" si="32"/>
        <v>13</v>
      </c>
      <c r="G1034" s="9">
        <f t="shared" si="33"/>
        <v>5926.96</v>
      </c>
    </row>
    <row r="1035" spans="2:7" x14ac:dyDescent="0.3">
      <c r="B1035" t="s">
        <v>1034</v>
      </c>
      <c r="C1035">
        <v>1187.5</v>
      </c>
      <c r="D1035" s="7">
        <v>44985</v>
      </c>
      <c r="E1035" s="7">
        <v>44984</v>
      </c>
      <c r="F1035" s="8">
        <f t="shared" si="32"/>
        <v>-1</v>
      </c>
      <c r="G1035" s="9">
        <f t="shared" si="33"/>
        <v>-1187.5</v>
      </c>
    </row>
    <row r="1036" spans="2:7" x14ac:dyDescent="0.3">
      <c r="B1036" t="s">
        <v>1035</v>
      </c>
      <c r="C1036">
        <v>1391.89</v>
      </c>
      <c r="D1036" s="7">
        <v>44985</v>
      </c>
      <c r="E1036" s="7">
        <v>44984</v>
      </c>
      <c r="F1036" s="8">
        <f t="shared" si="32"/>
        <v>-1</v>
      </c>
      <c r="G1036" s="9">
        <f t="shared" si="33"/>
        <v>-1391.89</v>
      </c>
    </row>
    <row r="1037" spans="2:7" x14ac:dyDescent="0.3">
      <c r="B1037" t="s">
        <v>1036</v>
      </c>
      <c r="C1037">
        <v>5543</v>
      </c>
      <c r="D1037" s="7">
        <v>45016</v>
      </c>
      <c r="E1037" s="7">
        <v>45008</v>
      </c>
      <c r="F1037" s="8">
        <f t="shared" si="32"/>
        <v>-8</v>
      </c>
      <c r="G1037" s="9">
        <f t="shared" si="33"/>
        <v>-44344</v>
      </c>
    </row>
    <row r="1038" spans="2:7" x14ac:dyDescent="0.3">
      <c r="B1038" t="s">
        <v>1037</v>
      </c>
      <c r="C1038">
        <v>3883</v>
      </c>
      <c r="D1038" s="7">
        <v>44985</v>
      </c>
      <c r="E1038" s="7">
        <v>45008</v>
      </c>
      <c r="F1038" s="8">
        <f t="shared" si="32"/>
        <v>23</v>
      </c>
      <c r="G1038" s="9">
        <f t="shared" si="33"/>
        <v>89309</v>
      </c>
    </row>
    <row r="1039" spans="2:7" x14ac:dyDescent="0.3">
      <c r="B1039" t="s">
        <v>1038</v>
      </c>
      <c r="C1039">
        <v>155.38</v>
      </c>
      <c r="D1039" s="7">
        <v>44985</v>
      </c>
      <c r="E1039" s="7">
        <v>44987</v>
      </c>
      <c r="F1039" s="8">
        <f t="shared" si="32"/>
        <v>2</v>
      </c>
      <c r="G1039" s="9">
        <f t="shared" si="33"/>
        <v>310.76</v>
      </c>
    </row>
    <row r="1040" spans="2:7" x14ac:dyDescent="0.3">
      <c r="B1040" t="s">
        <v>1039</v>
      </c>
      <c r="C1040">
        <v>6317</v>
      </c>
      <c r="D1040" s="7">
        <v>44957</v>
      </c>
      <c r="E1040" s="7">
        <v>44999</v>
      </c>
      <c r="F1040" s="8">
        <f t="shared" si="32"/>
        <v>42</v>
      </c>
      <c r="G1040" s="9">
        <f t="shared" si="33"/>
        <v>265314</v>
      </c>
    </row>
    <row r="1041" spans="2:7" x14ac:dyDescent="0.3">
      <c r="B1041" t="s">
        <v>1040</v>
      </c>
      <c r="C1041">
        <v>31322.32</v>
      </c>
      <c r="D1041" s="7">
        <v>44985</v>
      </c>
      <c r="E1041" s="7">
        <v>44992</v>
      </c>
      <c r="F1041" s="8">
        <f t="shared" si="32"/>
        <v>7</v>
      </c>
      <c r="G1041" s="9">
        <f t="shared" si="33"/>
        <v>219256.24</v>
      </c>
    </row>
    <row r="1042" spans="2:7" x14ac:dyDescent="0.3">
      <c r="B1042" t="s">
        <v>1041</v>
      </c>
      <c r="C1042">
        <v>385</v>
      </c>
      <c r="D1042" s="7">
        <v>44957</v>
      </c>
      <c r="E1042" s="7">
        <v>44980</v>
      </c>
      <c r="F1042" s="8">
        <f t="shared" si="32"/>
        <v>23</v>
      </c>
      <c r="G1042" s="9">
        <f t="shared" si="33"/>
        <v>8855</v>
      </c>
    </row>
    <row r="1043" spans="2:7" x14ac:dyDescent="0.3">
      <c r="B1043" t="s">
        <v>1042</v>
      </c>
      <c r="C1043">
        <v>3855.6</v>
      </c>
      <c r="D1043" s="7">
        <v>44956</v>
      </c>
      <c r="E1043" s="7">
        <v>44973</v>
      </c>
      <c r="F1043" s="8">
        <f t="shared" si="32"/>
        <v>17</v>
      </c>
      <c r="G1043" s="9">
        <f t="shared" si="33"/>
        <v>65545.2</v>
      </c>
    </row>
    <row r="1044" spans="2:7" x14ac:dyDescent="0.3">
      <c r="B1044" t="s">
        <v>1043</v>
      </c>
      <c r="C1044">
        <v>61.51</v>
      </c>
      <c r="D1044" s="7">
        <v>44956</v>
      </c>
      <c r="E1044" s="7">
        <v>44973</v>
      </c>
      <c r="F1044" s="8">
        <f t="shared" si="32"/>
        <v>17</v>
      </c>
      <c r="G1044" s="9">
        <f t="shared" si="33"/>
        <v>1045.67</v>
      </c>
    </row>
    <row r="1045" spans="2:7" x14ac:dyDescent="0.3">
      <c r="B1045" t="s">
        <v>1044</v>
      </c>
      <c r="C1045">
        <v>615.1</v>
      </c>
      <c r="D1045" s="7">
        <v>44956</v>
      </c>
      <c r="E1045" s="7">
        <v>44973</v>
      </c>
      <c r="F1045" s="8">
        <f t="shared" si="32"/>
        <v>17</v>
      </c>
      <c r="G1045" s="9">
        <f t="shared" si="33"/>
        <v>10456.700000000001</v>
      </c>
    </row>
    <row r="1046" spans="2:7" x14ac:dyDescent="0.3">
      <c r="B1046" t="s">
        <v>1045</v>
      </c>
      <c r="C1046">
        <v>4601.95</v>
      </c>
      <c r="D1046" s="7">
        <v>44956</v>
      </c>
      <c r="E1046" s="7">
        <v>44973</v>
      </c>
      <c r="F1046" s="8">
        <f t="shared" si="32"/>
        <v>17</v>
      </c>
      <c r="G1046" s="9">
        <f t="shared" si="33"/>
        <v>78233.149999999994</v>
      </c>
    </row>
    <row r="1047" spans="2:7" x14ac:dyDescent="0.3">
      <c r="B1047" t="s">
        <v>1046</v>
      </c>
      <c r="C1047">
        <v>3030.94</v>
      </c>
      <c r="D1047" s="7">
        <v>45016</v>
      </c>
      <c r="E1047" s="7">
        <v>45006</v>
      </c>
      <c r="F1047" s="8">
        <f t="shared" si="32"/>
        <v>-10</v>
      </c>
      <c r="G1047" s="9">
        <f t="shared" si="33"/>
        <v>-30309.4</v>
      </c>
    </row>
    <row r="1048" spans="2:7" x14ac:dyDescent="0.3">
      <c r="B1048" t="s">
        <v>1047</v>
      </c>
      <c r="C1048">
        <v>5987</v>
      </c>
      <c r="D1048" s="7">
        <v>44985</v>
      </c>
      <c r="E1048" s="7">
        <v>45006</v>
      </c>
      <c r="F1048" s="8">
        <f t="shared" si="32"/>
        <v>21</v>
      </c>
      <c r="G1048" s="9">
        <f t="shared" si="33"/>
        <v>125727</v>
      </c>
    </row>
    <row r="1049" spans="2:7" x14ac:dyDescent="0.3">
      <c r="B1049" t="s">
        <v>1048</v>
      </c>
      <c r="C1049">
        <v>4974.32</v>
      </c>
      <c r="D1049" s="7">
        <v>44985</v>
      </c>
      <c r="E1049" s="7">
        <v>45006</v>
      </c>
      <c r="F1049" s="8">
        <f t="shared" si="32"/>
        <v>21</v>
      </c>
      <c r="G1049" s="9">
        <f t="shared" si="33"/>
        <v>104460.72</v>
      </c>
    </row>
    <row r="1050" spans="2:7" x14ac:dyDescent="0.3">
      <c r="B1050" t="s">
        <v>1049</v>
      </c>
      <c r="C1050">
        <v>830</v>
      </c>
      <c r="D1050" s="7">
        <v>44985</v>
      </c>
      <c r="E1050" s="7">
        <v>44988</v>
      </c>
      <c r="F1050" s="8">
        <f t="shared" si="32"/>
        <v>3</v>
      </c>
      <c r="G1050" s="9">
        <f t="shared" si="33"/>
        <v>2490</v>
      </c>
    </row>
    <row r="1051" spans="2:7" x14ac:dyDescent="0.3">
      <c r="B1051" t="s">
        <v>1050</v>
      </c>
      <c r="C1051">
        <v>63594.94</v>
      </c>
      <c r="D1051" s="7">
        <v>44985</v>
      </c>
      <c r="E1051" s="7">
        <v>44966</v>
      </c>
      <c r="F1051" s="8">
        <f t="shared" si="32"/>
        <v>-19</v>
      </c>
      <c r="G1051" s="9">
        <f t="shared" si="33"/>
        <v>-1208303.8600000001</v>
      </c>
    </row>
    <row r="1052" spans="2:7" x14ac:dyDescent="0.3">
      <c r="B1052" t="s">
        <v>1051</v>
      </c>
      <c r="C1052">
        <v>165086.35</v>
      </c>
      <c r="D1052" s="7">
        <v>44985</v>
      </c>
      <c r="E1052" s="7">
        <v>44984</v>
      </c>
      <c r="F1052" s="8">
        <f t="shared" si="32"/>
        <v>-1</v>
      </c>
      <c r="G1052" s="9">
        <f t="shared" si="33"/>
        <v>-165086.35</v>
      </c>
    </row>
    <row r="1053" spans="2:7" x14ac:dyDescent="0.3">
      <c r="B1053" t="s">
        <v>1052</v>
      </c>
      <c r="C1053">
        <v>68492.31</v>
      </c>
      <c r="D1053" s="7">
        <v>44985</v>
      </c>
      <c r="E1053" s="7">
        <v>44984</v>
      </c>
      <c r="F1053" s="8">
        <f t="shared" si="32"/>
        <v>-1</v>
      </c>
      <c r="G1053" s="9">
        <f t="shared" si="33"/>
        <v>-68492.31</v>
      </c>
    </row>
    <row r="1054" spans="2:7" x14ac:dyDescent="0.3">
      <c r="B1054" t="s">
        <v>1053</v>
      </c>
      <c r="C1054">
        <v>6250</v>
      </c>
      <c r="D1054" s="7">
        <v>44955</v>
      </c>
      <c r="E1054" s="7">
        <v>44988</v>
      </c>
      <c r="F1054" s="8">
        <f t="shared" si="32"/>
        <v>33</v>
      </c>
      <c r="G1054" s="9">
        <f t="shared" si="33"/>
        <v>206250</v>
      </c>
    </row>
    <row r="1055" spans="2:7" x14ac:dyDescent="0.3">
      <c r="B1055" t="s">
        <v>1054</v>
      </c>
      <c r="C1055">
        <v>312</v>
      </c>
      <c r="D1055" s="7">
        <v>44985</v>
      </c>
      <c r="E1055" s="7">
        <v>44984</v>
      </c>
      <c r="F1055" s="8">
        <f t="shared" si="32"/>
        <v>-1</v>
      </c>
      <c r="G1055" s="9">
        <f t="shared" si="33"/>
        <v>-312</v>
      </c>
    </row>
    <row r="1056" spans="2:7" x14ac:dyDescent="0.3">
      <c r="B1056" t="s">
        <v>1055</v>
      </c>
      <c r="C1056">
        <v>17000</v>
      </c>
      <c r="D1056" s="7">
        <v>44985</v>
      </c>
      <c r="E1056" s="7">
        <v>44985</v>
      </c>
      <c r="F1056" s="8">
        <f t="shared" si="32"/>
        <v>0</v>
      </c>
      <c r="G1056" s="9">
        <f t="shared" si="33"/>
        <v>0</v>
      </c>
    </row>
    <row r="1057" spans="2:7" x14ac:dyDescent="0.3">
      <c r="B1057" t="s">
        <v>1056</v>
      </c>
      <c r="C1057">
        <v>847</v>
      </c>
      <c r="D1057" s="7">
        <v>44985</v>
      </c>
      <c r="E1057" s="7">
        <v>44978</v>
      </c>
      <c r="F1057" s="8">
        <f t="shared" si="32"/>
        <v>-7</v>
      </c>
      <c r="G1057" s="9">
        <f t="shared" si="33"/>
        <v>-5929</v>
      </c>
    </row>
    <row r="1058" spans="2:7" x14ac:dyDescent="0.3">
      <c r="B1058" t="s">
        <v>1057</v>
      </c>
      <c r="C1058">
        <v>450</v>
      </c>
      <c r="D1058" s="7">
        <v>44985</v>
      </c>
      <c r="E1058" s="7">
        <v>44978</v>
      </c>
      <c r="F1058" s="8">
        <f t="shared" si="32"/>
        <v>-7</v>
      </c>
      <c r="G1058" s="9">
        <f t="shared" si="33"/>
        <v>-3150</v>
      </c>
    </row>
    <row r="1059" spans="2:7" x14ac:dyDescent="0.3">
      <c r="B1059" t="s">
        <v>1058</v>
      </c>
      <c r="C1059">
        <v>24626.94</v>
      </c>
      <c r="D1059" s="7">
        <v>44985</v>
      </c>
      <c r="E1059" s="7">
        <v>44979</v>
      </c>
      <c r="F1059" s="8">
        <f t="shared" si="32"/>
        <v>-6</v>
      </c>
      <c r="G1059" s="9">
        <f t="shared" si="33"/>
        <v>-147761.63999999998</v>
      </c>
    </row>
    <row r="1060" spans="2:7" x14ac:dyDescent="0.3">
      <c r="B1060" t="s">
        <v>1059</v>
      </c>
      <c r="C1060">
        <v>19367.09</v>
      </c>
      <c r="D1060" s="7">
        <v>44985</v>
      </c>
      <c r="E1060" s="7">
        <v>44979</v>
      </c>
      <c r="F1060" s="8">
        <f t="shared" si="32"/>
        <v>-6</v>
      </c>
      <c r="G1060" s="9">
        <f t="shared" si="33"/>
        <v>-116202.54000000001</v>
      </c>
    </row>
    <row r="1061" spans="2:7" x14ac:dyDescent="0.3">
      <c r="B1061" t="s">
        <v>1060</v>
      </c>
      <c r="C1061">
        <v>1816</v>
      </c>
      <c r="D1061" s="7">
        <v>45016</v>
      </c>
      <c r="E1061" s="7">
        <v>45008</v>
      </c>
      <c r="F1061" s="8">
        <f t="shared" si="32"/>
        <v>-8</v>
      </c>
      <c r="G1061" s="9">
        <f t="shared" si="33"/>
        <v>-14528</v>
      </c>
    </row>
    <row r="1062" spans="2:7" x14ac:dyDescent="0.3">
      <c r="B1062" t="s">
        <v>1061</v>
      </c>
      <c r="C1062">
        <v>35190</v>
      </c>
      <c r="D1062" s="7">
        <v>44985</v>
      </c>
      <c r="E1062" s="7">
        <v>45006</v>
      </c>
      <c r="F1062" s="8">
        <f t="shared" si="32"/>
        <v>21</v>
      </c>
      <c r="G1062" s="9">
        <f t="shared" si="33"/>
        <v>738990</v>
      </c>
    </row>
    <row r="1063" spans="2:7" x14ac:dyDescent="0.3">
      <c r="B1063" t="s">
        <v>1062</v>
      </c>
      <c r="C1063">
        <v>3898.26</v>
      </c>
      <c r="D1063" s="7">
        <v>44985</v>
      </c>
      <c r="E1063" s="7">
        <v>44980</v>
      </c>
      <c r="F1063" s="8">
        <f t="shared" si="32"/>
        <v>-5</v>
      </c>
      <c r="G1063" s="9">
        <f t="shared" si="33"/>
        <v>-19491.300000000003</v>
      </c>
    </row>
    <row r="1064" spans="2:7" x14ac:dyDescent="0.3">
      <c r="B1064" t="s">
        <v>1063</v>
      </c>
      <c r="C1064">
        <v>30272.81</v>
      </c>
      <c r="D1064" s="7">
        <v>44985</v>
      </c>
      <c r="E1064" s="7">
        <v>45002</v>
      </c>
      <c r="F1064" s="8">
        <f t="shared" si="32"/>
        <v>17</v>
      </c>
      <c r="G1064" s="9">
        <f t="shared" si="33"/>
        <v>514637.77</v>
      </c>
    </row>
    <row r="1065" spans="2:7" x14ac:dyDescent="0.3">
      <c r="B1065" t="s">
        <v>1064</v>
      </c>
      <c r="C1065">
        <v>2000</v>
      </c>
      <c r="D1065" s="7">
        <v>44953</v>
      </c>
      <c r="E1065" s="7">
        <v>44995</v>
      </c>
      <c r="F1065" s="8">
        <f t="shared" si="32"/>
        <v>42</v>
      </c>
      <c r="G1065" s="9">
        <f t="shared" si="33"/>
        <v>84000</v>
      </c>
    </row>
    <row r="1066" spans="2:7" x14ac:dyDescent="0.3">
      <c r="B1066" t="s">
        <v>1065</v>
      </c>
      <c r="C1066">
        <v>4826.34</v>
      </c>
      <c r="D1066" s="7">
        <v>44985</v>
      </c>
      <c r="E1066" s="7">
        <v>44980</v>
      </c>
      <c r="F1066" s="8">
        <f t="shared" si="32"/>
        <v>-5</v>
      </c>
      <c r="G1066" s="9">
        <f t="shared" si="33"/>
        <v>-24131.7</v>
      </c>
    </row>
    <row r="1067" spans="2:7" x14ac:dyDescent="0.3">
      <c r="B1067" t="s">
        <v>1066</v>
      </c>
      <c r="C1067">
        <v>725.4</v>
      </c>
      <c r="D1067" s="7">
        <v>44985</v>
      </c>
      <c r="E1067" s="7">
        <v>44977</v>
      </c>
      <c r="F1067" s="8">
        <f t="shared" si="32"/>
        <v>-8</v>
      </c>
      <c r="G1067" s="9">
        <f t="shared" si="33"/>
        <v>-5803.2</v>
      </c>
    </row>
    <row r="1068" spans="2:7" x14ac:dyDescent="0.3">
      <c r="B1068" t="s">
        <v>1067</v>
      </c>
      <c r="C1068">
        <v>155.38</v>
      </c>
      <c r="D1068" s="7">
        <v>44992</v>
      </c>
      <c r="E1068" s="7">
        <v>44986</v>
      </c>
      <c r="F1068" s="8">
        <f t="shared" si="32"/>
        <v>-6</v>
      </c>
      <c r="G1068" s="9">
        <f t="shared" si="33"/>
        <v>-932.28</v>
      </c>
    </row>
    <row r="1069" spans="2:7" x14ac:dyDescent="0.3">
      <c r="B1069" t="s">
        <v>1068</v>
      </c>
      <c r="C1069">
        <v>616.39</v>
      </c>
      <c r="D1069" s="7">
        <v>44923</v>
      </c>
      <c r="E1069" s="7">
        <v>44979</v>
      </c>
      <c r="F1069" s="8">
        <f t="shared" si="32"/>
        <v>56</v>
      </c>
      <c r="G1069" s="9">
        <f t="shared" si="33"/>
        <v>34517.839999999997</v>
      </c>
    </row>
    <row r="1070" spans="2:7" x14ac:dyDescent="0.3">
      <c r="B1070" t="s">
        <v>1069</v>
      </c>
      <c r="C1070">
        <v>410.04</v>
      </c>
      <c r="D1070" s="7">
        <v>44923</v>
      </c>
      <c r="E1070" s="7">
        <v>44979</v>
      </c>
      <c r="F1070" s="8">
        <f t="shared" si="32"/>
        <v>56</v>
      </c>
      <c r="G1070" s="9">
        <f t="shared" si="33"/>
        <v>22962.240000000002</v>
      </c>
    </row>
    <row r="1071" spans="2:7" x14ac:dyDescent="0.3">
      <c r="B1071" t="s">
        <v>1070</v>
      </c>
      <c r="C1071">
        <v>331.15</v>
      </c>
      <c r="D1071" s="7">
        <v>44985</v>
      </c>
      <c r="E1071" s="7">
        <v>44979</v>
      </c>
      <c r="F1071" s="8">
        <f t="shared" si="32"/>
        <v>-6</v>
      </c>
      <c r="G1071" s="9">
        <f t="shared" si="33"/>
        <v>-1986.8999999999999</v>
      </c>
    </row>
    <row r="1072" spans="2:7" x14ac:dyDescent="0.3">
      <c r="B1072" t="s">
        <v>1071</v>
      </c>
      <c r="C1072">
        <v>3293.5</v>
      </c>
      <c r="D1072" s="7">
        <v>44985</v>
      </c>
      <c r="E1072" s="7">
        <v>44998</v>
      </c>
      <c r="F1072" s="8">
        <f t="shared" si="32"/>
        <v>13</v>
      </c>
      <c r="G1072" s="9">
        <f t="shared" si="33"/>
        <v>42815.5</v>
      </c>
    </row>
    <row r="1073" spans="2:7" x14ac:dyDescent="0.3">
      <c r="B1073" t="s">
        <v>1072</v>
      </c>
      <c r="C1073">
        <v>4243.2</v>
      </c>
      <c r="D1073" s="7">
        <v>45016</v>
      </c>
      <c r="E1073" s="7">
        <v>44960</v>
      </c>
      <c r="F1073" s="8">
        <f t="shared" si="32"/>
        <v>-56</v>
      </c>
      <c r="G1073" s="9">
        <f t="shared" si="33"/>
        <v>-237619.19999999998</v>
      </c>
    </row>
    <row r="1074" spans="2:7" x14ac:dyDescent="0.3">
      <c r="B1074" t="s">
        <v>1073</v>
      </c>
      <c r="C1074">
        <v>5621.28</v>
      </c>
      <c r="D1074" s="7">
        <v>45016</v>
      </c>
      <c r="E1074" s="7">
        <v>45002</v>
      </c>
      <c r="F1074" s="8">
        <f t="shared" si="32"/>
        <v>-14</v>
      </c>
      <c r="G1074" s="9">
        <f t="shared" si="33"/>
        <v>-78697.919999999998</v>
      </c>
    </row>
    <row r="1075" spans="2:7" x14ac:dyDescent="0.3">
      <c r="B1075" t="s">
        <v>1074</v>
      </c>
      <c r="C1075">
        <v>6194.11</v>
      </c>
      <c r="D1075" s="7">
        <v>44985</v>
      </c>
      <c r="E1075" s="7">
        <v>44988</v>
      </c>
      <c r="F1075" s="8">
        <f t="shared" si="32"/>
        <v>3</v>
      </c>
      <c r="G1075" s="9">
        <f t="shared" si="33"/>
        <v>18582.329999999998</v>
      </c>
    </row>
    <row r="1076" spans="2:7" x14ac:dyDescent="0.3">
      <c r="B1076" t="s">
        <v>1075</v>
      </c>
      <c r="C1076">
        <v>2137.06</v>
      </c>
      <c r="D1076" s="7">
        <v>44985</v>
      </c>
      <c r="E1076" s="7">
        <v>44988</v>
      </c>
      <c r="F1076" s="8">
        <f t="shared" si="32"/>
        <v>3</v>
      </c>
      <c r="G1076" s="9">
        <f t="shared" si="33"/>
        <v>6411.18</v>
      </c>
    </row>
    <row r="1077" spans="2:7" x14ac:dyDescent="0.3">
      <c r="B1077" t="s">
        <v>1076</v>
      </c>
      <c r="C1077">
        <v>3747.9</v>
      </c>
      <c r="D1077" s="7">
        <v>44985</v>
      </c>
      <c r="E1077" s="7">
        <v>44988</v>
      </c>
      <c r="F1077" s="8">
        <f t="shared" si="32"/>
        <v>3</v>
      </c>
      <c r="G1077" s="9">
        <f t="shared" si="33"/>
        <v>11243.7</v>
      </c>
    </row>
    <row r="1078" spans="2:7" x14ac:dyDescent="0.3">
      <c r="B1078" t="s">
        <v>1077</v>
      </c>
      <c r="C1078">
        <v>2914.93</v>
      </c>
      <c r="D1078" s="7">
        <v>44985</v>
      </c>
      <c r="E1078" s="7">
        <v>44988</v>
      </c>
      <c r="F1078" s="8">
        <f t="shared" si="32"/>
        <v>3</v>
      </c>
      <c r="G1078" s="9">
        <f t="shared" si="33"/>
        <v>8744.7899999999991</v>
      </c>
    </row>
    <row r="1079" spans="2:7" x14ac:dyDescent="0.3">
      <c r="B1079" t="s">
        <v>1078</v>
      </c>
      <c r="C1079">
        <v>180.7</v>
      </c>
      <c r="D1079" s="7">
        <v>44985</v>
      </c>
      <c r="E1079" s="7">
        <v>44981</v>
      </c>
      <c r="F1079" s="8">
        <f t="shared" si="32"/>
        <v>-4</v>
      </c>
      <c r="G1079" s="9">
        <f t="shared" si="33"/>
        <v>-722.8</v>
      </c>
    </row>
    <row r="1080" spans="2:7" x14ac:dyDescent="0.3">
      <c r="B1080" t="s">
        <v>1079</v>
      </c>
      <c r="C1080">
        <v>432</v>
      </c>
      <c r="D1080" s="7">
        <v>44985</v>
      </c>
      <c r="E1080" s="7">
        <v>44981</v>
      </c>
      <c r="F1080" s="8">
        <f t="shared" si="32"/>
        <v>-4</v>
      </c>
      <c r="G1080" s="9">
        <f t="shared" si="33"/>
        <v>-1728</v>
      </c>
    </row>
    <row r="1081" spans="2:7" x14ac:dyDescent="0.3">
      <c r="B1081" t="s">
        <v>1080</v>
      </c>
      <c r="C1081">
        <v>718.4</v>
      </c>
      <c r="D1081" s="7">
        <v>44925</v>
      </c>
      <c r="E1081" s="7">
        <v>44980</v>
      </c>
      <c r="F1081" s="8">
        <f t="shared" si="32"/>
        <v>55</v>
      </c>
      <c r="G1081" s="9">
        <f t="shared" si="33"/>
        <v>39512</v>
      </c>
    </row>
    <row r="1082" spans="2:7" x14ac:dyDescent="0.3">
      <c r="B1082" t="s">
        <v>1081</v>
      </c>
      <c r="C1082">
        <v>3283.49</v>
      </c>
      <c r="D1082" s="7">
        <v>44985</v>
      </c>
      <c r="E1082" s="7">
        <v>44993</v>
      </c>
      <c r="F1082" s="8">
        <f t="shared" si="32"/>
        <v>8</v>
      </c>
      <c r="G1082" s="9">
        <f t="shared" si="33"/>
        <v>26267.919999999998</v>
      </c>
    </row>
    <row r="1083" spans="2:7" x14ac:dyDescent="0.3">
      <c r="B1083" t="s">
        <v>1082</v>
      </c>
      <c r="C1083">
        <v>2222.67</v>
      </c>
      <c r="D1083" s="7">
        <v>44985</v>
      </c>
      <c r="E1083" s="7">
        <v>44985</v>
      </c>
      <c r="F1083" s="8">
        <f t="shared" si="32"/>
        <v>0</v>
      </c>
      <c r="G1083" s="9">
        <f t="shared" si="33"/>
        <v>0</v>
      </c>
    </row>
    <row r="1084" spans="2:7" x14ac:dyDescent="0.3">
      <c r="B1084" t="s">
        <v>1083</v>
      </c>
      <c r="C1084">
        <v>65.400000000000006</v>
      </c>
      <c r="D1084" s="7">
        <v>44985</v>
      </c>
      <c r="E1084" s="7">
        <v>44985</v>
      </c>
      <c r="F1084" s="8">
        <f t="shared" si="32"/>
        <v>0</v>
      </c>
      <c r="G1084" s="9">
        <f t="shared" si="33"/>
        <v>0</v>
      </c>
    </row>
    <row r="1085" spans="2:7" x14ac:dyDescent="0.3">
      <c r="B1085" t="s">
        <v>62</v>
      </c>
      <c r="C1085">
        <v>72808.08</v>
      </c>
      <c r="D1085" s="7">
        <v>44954</v>
      </c>
      <c r="E1085" s="7">
        <v>44978</v>
      </c>
      <c r="F1085" s="8">
        <f t="shared" si="32"/>
        <v>24</v>
      </c>
      <c r="G1085" s="9">
        <f t="shared" si="33"/>
        <v>1747393.92</v>
      </c>
    </row>
    <row r="1086" spans="2:7" x14ac:dyDescent="0.3">
      <c r="B1086" t="s">
        <v>1084</v>
      </c>
      <c r="C1086">
        <v>706.5</v>
      </c>
      <c r="D1086" s="7">
        <v>44985</v>
      </c>
      <c r="E1086" s="7">
        <v>44981</v>
      </c>
      <c r="F1086" s="8">
        <f t="shared" si="32"/>
        <v>-4</v>
      </c>
      <c r="G1086" s="9">
        <f t="shared" si="33"/>
        <v>-2826</v>
      </c>
    </row>
    <row r="1087" spans="2:7" x14ac:dyDescent="0.3">
      <c r="B1087" t="s">
        <v>1085</v>
      </c>
      <c r="C1087">
        <v>1010.7</v>
      </c>
      <c r="D1087" s="7">
        <v>44985</v>
      </c>
      <c r="E1087" s="7">
        <v>44994</v>
      </c>
      <c r="F1087" s="8">
        <f t="shared" si="32"/>
        <v>9</v>
      </c>
      <c r="G1087" s="9">
        <f t="shared" si="33"/>
        <v>9096.3000000000011</v>
      </c>
    </row>
    <row r="1088" spans="2:7" x14ac:dyDescent="0.3">
      <c r="B1088" t="s">
        <v>1086</v>
      </c>
      <c r="C1088">
        <v>1940</v>
      </c>
      <c r="D1088" s="7">
        <v>44985</v>
      </c>
      <c r="E1088" s="7">
        <v>44984</v>
      </c>
      <c r="F1088" s="8">
        <f t="shared" si="32"/>
        <v>-1</v>
      </c>
      <c r="G1088" s="9">
        <f t="shared" si="33"/>
        <v>-1940</v>
      </c>
    </row>
    <row r="1089" spans="2:7" x14ac:dyDescent="0.3">
      <c r="B1089" t="s">
        <v>1087</v>
      </c>
      <c r="C1089">
        <v>3215</v>
      </c>
      <c r="D1089" s="7">
        <v>44985</v>
      </c>
      <c r="E1089" s="7">
        <v>44984</v>
      </c>
      <c r="F1089" s="8">
        <f t="shared" si="32"/>
        <v>-1</v>
      </c>
      <c r="G1089" s="9">
        <f t="shared" si="33"/>
        <v>-3215</v>
      </c>
    </row>
    <row r="1090" spans="2:7" x14ac:dyDescent="0.3">
      <c r="B1090" t="s">
        <v>157</v>
      </c>
      <c r="C1090">
        <v>439</v>
      </c>
      <c r="D1090" s="7">
        <v>44984</v>
      </c>
      <c r="E1090" s="7">
        <v>44980</v>
      </c>
      <c r="F1090" s="8">
        <f t="shared" si="32"/>
        <v>-4</v>
      </c>
      <c r="G1090" s="9">
        <f t="shared" si="33"/>
        <v>-1756</v>
      </c>
    </row>
    <row r="1091" spans="2:7" x14ac:dyDescent="0.3">
      <c r="B1091" t="s">
        <v>1088</v>
      </c>
      <c r="C1091">
        <v>251388.58</v>
      </c>
      <c r="D1091" s="7">
        <v>45016</v>
      </c>
      <c r="E1091" s="7">
        <v>45002</v>
      </c>
      <c r="F1091" s="8">
        <f t="shared" si="32"/>
        <v>-14</v>
      </c>
      <c r="G1091" s="9">
        <f t="shared" si="33"/>
        <v>-3519440.1199999996</v>
      </c>
    </row>
    <row r="1092" spans="2:7" x14ac:dyDescent="0.3">
      <c r="B1092" t="s">
        <v>1089</v>
      </c>
      <c r="C1092">
        <v>3170.76</v>
      </c>
      <c r="D1092" s="7">
        <v>44957</v>
      </c>
      <c r="E1092" s="7">
        <v>44980</v>
      </c>
      <c r="F1092" s="8">
        <f t="shared" si="32"/>
        <v>23</v>
      </c>
      <c r="G1092" s="9">
        <f t="shared" si="33"/>
        <v>72927.48000000001</v>
      </c>
    </row>
    <row r="1093" spans="2:7" x14ac:dyDescent="0.3">
      <c r="B1093" t="s">
        <v>1090</v>
      </c>
      <c r="C1093">
        <v>1140</v>
      </c>
      <c r="D1093" s="7">
        <v>44957</v>
      </c>
      <c r="E1093" s="7">
        <v>44980</v>
      </c>
      <c r="F1093" s="8">
        <f t="shared" ref="F1093:F1156" si="34">E1093-D1093</f>
        <v>23</v>
      </c>
      <c r="G1093" s="9">
        <f t="shared" ref="G1093:G1156" si="35">C1093*F1093</f>
        <v>26220</v>
      </c>
    </row>
    <row r="1094" spans="2:7" x14ac:dyDescent="0.3">
      <c r="B1094" t="s">
        <v>1091</v>
      </c>
      <c r="C1094">
        <v>2744.64</v>
      </c>
      <c r="D1094" s="7">
        <v>44985</v>
      </c>
      <c r="E1094" s="7">
        <v>44978</v>
      </c>
      <c r="F1094" s="8">
        <f t="shared" si="34"/>
        <v>-7</v>
      </c>
      <c r="G1094" s="9">
        <f t="shared" si="35"/>
        <v>-19212.48</v>
      </c>
    </row>
    <row r="1095" spans="2:7" x14ac:dyDescent="0.3">
      <c r="B1095" t="s">
        <v>1092</v>
      </c>
      <c r="C1095">
        <v>381.6</v>
      </c>
      <c r="D1095" s="7">
        <v>44985</v>
      </c>
      <c r="E1095" s="7">
        <v>44978</v>
      </c>
      <c r="F1095" s="8">
        <f t="shared" si="34"/>
        <v>-7</v>
      </c>
      <c r="G1095" s="9">
        <f t="shared" si="35"/>
        <v>-2671.2000000000003</v>
      </c>
    </row>
    <row r="1096" spans="2:7" x14ac:dyDescent="0.3">
      <c r="B1096" t="s">
        <v>1093</v>
      </c>
      <c r="C1096">
        <v>409.4</v>
      </c>
      <c r="D1096" s="7">
        <v>45016</v>
      </c>
      <c r="E1096" s="7">
        <v>45008</v>
      </c>
      <c r="F1096" s="8">
        <f t="shared" si="34"/>
        <v>-8</v>
      </c>
      <c r="G1096" s="9">
        <f t="shared" si="35"/>
        <v>-3275.2</v>
      </c>
    </row>
    <row r="1097" spans="2:7" x14ac:dyDescent="0.3">
      <c r="B1097" t="s">
        <v>1094</v>
      </c>
      <c r="C1097">
        <v>14260.89</v>
      </c>
      <c r="D1097" s="7">
        <v>45016</v>
      </c>
      <c r="E1097" s="7">
        <v>45008</v>
      </c>
      <c r="F1097" s="8">
        <f t="shared" si="34"/>
        <v>-8</v>
      </c>
      <c r="G1097" s="9">
        <f t="shared" si="35"/>
        <v>-114087.12</v>
      </c>
    </row>
    <row r="1098" spans="2:7" x14ac:dyDescent="0.3">
      <c r="B1098" t="s">
        <v>1095</v>
      </c>
      <c r="C1098">
        <v>1085.98</v>
      </c>
      <c r="D1098" s="7">
        <v>44985</v>
      </c>
      <c r="E1098" s="7">
        <v>44987</v>
      </c>
      <c r="F1098" s="8">
        <f t="shared" si="34"/>
        <v>2</v>
      </c>
      <c r="G1098" s="9">
        <f t="shared" si="35"/>
        <v>2171.96</v>
      </c>
    </row>
    <row r="1099" spans="2:7" x14ac:dyDescent="0.3">
      <c r="B1099" t="s">
        <v>1096</v>
      </c>
      <c r="C1099">
        <v>573.37</v>
      </c>
      <c r="D1099" s="7">
        <v>44985</v>
      </c>
      <c r="E1099" s="7">
        <v>44987</v>
      </c>
      <c r="F1099" s="8">
        <f t="shared" si="34"/>
        <v>2</v>
      </c>
      <c r="G1099" s="9">
        <f t="shared" si="35"/>
        <v>1146.74</v>
      </c>
    </row>
    <row r="1100" spans="2:7" x14ac:dyDescent="0.3">
      <c r="B1100" t="s">
        <v>1097</v>
      </c>
      <c r="C1100">
        <v>98.19</v>
      </c>
      <c r="D1100" s="7">
        <v>44985</v>
      </c>
      <c r="E1100" s="7">
        <v>44979</v>
      </c>
      <c r="F1100" s="8">
        <f t="shared" si="34"/>
        <v>-6</v>
      </c>
      <c r="G1100" s="9">
        <f t="shared" si="35"/>
        <v>-589.14</v>
      </c>
    </row>
    <row r="1101" spans="2:7" x14ac:dyDescent="0.3">
      <c r="B1101" t="s">
        <v>1098</v>
      </c>
      <c r="C1101">
        <v>778.25</v>
      </c>
      <c r="D1101" s="7">
        <v>44985</v>
      </c>
      <c r="E1101" s="7">
        <v>44979</v>
      </c>
      <c r="F1101" s="8">
        <f t="shared" si="34"/>
        <v>-6</v>
      </c>
      <c r="G1101" s="9">
        <f t="shared" si="35"/>
        <v>-4669.5</v>
      </c>
    </row>
    <row r="1102" spans="2:7" x14ac:dyDescent="0.3">
      <c r="B1102" t="s">
        <v>1099</v>
      </c>
      <c r="C1102">
        <v>485</v>
      </c>
      <c r="D1102" s="7">
        <v>45016</v>
      </c>
      <c r="E1102" s="7">
        <v>45008</v>
      </c>
      <c r="F1102" s="8">
        <f t="shared" si="34"/>
        <v>-8</v>
      </c>
      <c r="G1102" s="9">
        <f t="shared" si="35"/>
        <v>-3880</v>
      </c>
    </row>
    <row r="1103" spans="2:7" x14ac:dyDescent="0.3">
      <c r="B1103" t="s">
        <v>1100</v>
      </c>
      <c r="C1103">
        <v>760</v>
      </c>
      <c r="D1103" s="7">
        <v>45016</v>
      </c>
      <c r="E1103" s="7">
        <v>45008</v>
      </c>
      <c r="F1103" s="8">
        <f t="shared" si="34"/>
        <v>-8</v>
      </c>
      <c r="G1103" s="9">
        <f t="shared" si="35"/>
        <v>-6080</v>
      </c>
    </row>
    <row r="1104" spans="2:7" x14ac:dyDescent="0.3">
      <c r="B1104" t="s">
        <v>1101</v>
      </c>
      <c r="C1104">
        <v>1828</v>
      </c>
      <c r="D1104" s="7">
        <v>44985</v>
      </c>
      <c r="E1104" s="7">
        <v>44979</v>
      </c>
      <c r="F1104" s="8">
        <f t="shared" si="34"/>
        <v>-6</v>
      </c>
      <c r="G1104" s="9">
        <f t="shared" si="35"/>
        <v>-10968</v>
      </c>
    </row>
    <row r="1105" spans="2:7" x14ac:dyDescent="0.3">
      <c r="B1105" t="s">
        <v>1102</v>
      </c>
      <c r="C1105">
        <v>2461.6799999999998</v>
      </c>
      <c r="D1105" s="7">
        <v>44924</v>
      </c>
      <c r="E1105" s="7">
        <v>44978</v>
      </c>
      <c r="F1105" s="8">
        <f t="shared" si="34"/>
        <v>54</v>
      </c>
      <c r="G1105" s="9">
        <f t="shared" si="35"/>
        <v>132930.72</v>
      </c>
    </row>
    <row r="1106" spans="2:7" x14ac:dyDescent="0.3">
      <c r="B1106" t="s">
        <v>56</v>
      </c>
      <c r="C1106">
        <v>4830</v>
      </c>
      <c r="D1106" s="7">
        <v>44957</v>
      </c>
      <c r="E1106" s="7">
        <v>44978</v>
      </c>
      <c r="F1106" s="8">
        <f t="shared" si="34"/>
        <v>21</v>
      </c>
      <c r="G1106" s="9">
        <f t="shared" si="35"/>
        <v>101430</v>
      </c>
    </row>
    <row r="1107" spans="2:7" x14ac:dyDescent="0.3">
      <c r="B1107" t="s">
        <v>1103</v>
      </c>
      <c r="C1107">
        <v>515.53</v>
      </c>
      <c r="D1107" s="7">
        <v>44955</v>
      </c>
      <c r="E1107" s="7">
        <v>44971</v>
      </c>
      <c r="F1107" s="8">
        <f t="shared" si="34"/>
        <v>16</v>
      </c>
      <c r="G1107" s="9">
        <f t="shared" si="35"/>
        <v>8248.48</v>
      </c>
    </row>
    <row r="1108" spans="2:7" x14ac:dyDescent="0.3">
      <c r="B1108" t="s">
        <v>1104</v>
      </c>
      <c r="C1108">
        <v>515.53</v>
      </c>
      <c r="D1108" s="7">
        <v>44955</v>
      </c>
      <c r="E1108" s="7">
        <v>44971</v>
      </c>
      <c r="F1108" s="8">
        <f t="shared" si="34"/>
        <v>16</v>
      </c>
      <c r="G1108" s="9">
        <f t="shared" si="35"/>
        <v>8248.48</v>
      </c>
    </row>
    <row r="1109" spans="2:7" x14ac:dyDescent="0.3">
      <c r="B1109" t="s">
        <v>1105</v>
      </c>
      <c r="C1109">
        <v>515.53</v>
      </c>
      <c r="D1109" s="7">
        <v>44955</v>
      </c>
      <c r="E1109" s="7">
        <v>44971</v>
      </c>
      <c r="F1109" s="8">
        <f t="shared" si="34"/>
        <v>16</v>
      </c>
      <c r="G1109" s="9">
        <f t="shared" si="35"/>
        <v>8248.48</v>
      </c>
    </row>
    <row r="1110" spans="2:7" x14ac:dyDescent="0.3">
      <c r="B1110" t="s">
        <v>1106</v>
      </c>
      <c r="C1110">
        <v>2000</v>
      </c>
      <c r="D1110" s="7">
        <v>44925</v>
      </c>
      <c r="E1110" s="7">
        <v>44942</v>
      </c>
      <c r="F1110" s="8">
        <f t="shared" si="34"/>
        <v>17</v>
      </c>
      <c r="G1110" s="9">
        <f t="shared" si="35"/>
        <v>34000</v>
      </c>
    </row>
    <row r="1111" spans="2:7" x14ac:dyDescent="0.3">
      <c r="B1111" t="s">
        <v>1107</v>
      </c>
      <c r="C1111">
        <v>444.61</v>
      </c>
      <c r="D1111" s="7">
        <v>44957</v>
      </c>
      <c r="E1111" s="7">
        <v>44991</v>
      </c>
      <c r="F1111" s="8">
        <f t="shared" si="34"/>
        <v>34</v>
      </c>
      <c r="G1111" s="9">
        <f t="shared" si="35"/>
        <v>15116.74</v>
      </c>
    </row>
    <row r="1112" spans="2:7" x14ac:dyDescent="0.3">
      <c r="B1112" t="s">
        <v>150</v>
      </c>
      <c r="C1112">
        <v>130921.91</v>
      </c>
      <c r="D1112" s="7">
        <v>44955</v>
      </c>
      <c r="E1112" s="7">
        <v>44960</v>
      </c>
      <c r="F1112" s="8">
        <f t="shared" si="34"/>
        <v>5</v>
      </c>
      <c r="G1112" s="9">
        <f t="shared" si="35"/>
        <v>654609.55000000005</v>
      </c>
    </row>
    <row r="1113" spans="2:7" x14ac:dyDescent="0.3">
      <c r="B1113" t="s">
        <v>1108</v>
      </c>
      <c r="C1113">
        <v>1965.95</v>
      </c>
      <c r="D1113" s="7">
        <v>44985</v>
      </c>
      <c r="E1113" s="7">
        <v>45005</v>
      </c>
      <c r="F1113" s="8">
        <f t="shared" si="34"/>
        <v>20</v>
      </c>
      <c r="G1113" s="9">
        <f t="shared" si="35"/>
        <v>39319</v>
      </c>
    </row>
    <row r="1114" spans="2:7" x14ac:dyDescent="0.3">
      <c r="B1114" t="s">
        <v>1109</v>
      </c>
      <c r="C1114">
        <v>2294.7399999999998</v>
      </c>
      <c r="D1114" s="7">
        <v>44985</v>
      </c>
      <c r="E1114" s="7">
        <v>44979</v>
      </c>
      <c r="F1114" s="8">
        <f t="shared" si="34"/>
        <v>-6</v>
      </c>
      <c r="G1114" s="9">
        <f t="shared" si="35"/>
        <v>-13768.439999999999</v>
      </c>
    </row>
    <row r="1115" spans="2:7" x14ac:dyDescent="0.3">
      <c r="B1115" t="s">
        <v>1110</v>
      </c>
      <c r="C1115">
        <v>515.53</v>
      </c>
      <c r="D1115" s="7">
        <v>44955</v>
      </c>
      <c r="E1115" s="7">
        <v>44974</v>
      </c>
      <c r="F1115" s="8">
        <f t="shared" si="34"/>
        <v>19</v>
      </c>
      <c r="G1115" s="9">
        <f t="shared" si="35"/>
        <v>9795.07</v>
      </c>
    </row>
    <row r="1116" spans="2:7" x14ac:dyDescent="0.3">
      <c r="B1116" t="s">
        <v>1111</v>
      </c>
      <c r="C1116">
        <v>515.53</v>
      </c>
      <c r="D1116" s="7">
        <v>44955</v>
      </c>
      <c r="E1116" s="7">
        <v>44974</v>
      </c>
      <c r="F1116" s="8">
        <f t="shared" si="34"/>
        <v>19</v>
      </c>
      <c r="G1116" s="9">
        <f t="shared" si="35"/>
        <v>9795.07</v>
      </c>
    </row>
    <row r="1117" spans="2:7" x14ac:dyDescent="0.3">
      <c r="B1117" t="s">
        <v>1112</v>
      </c>
      <c r="C1117">
        <v>515.53</v>
      </c>
      <c r="D1117" s="7">
        <v>44955</v>
      </c>
      <c r="E1117" s="7">
        <v>44974</v>
      </c>
      <c r="F1117" s="8">
        <f t="shared" si="34"/>
        <v>19</v>
      </c>
      <c r="G1117" s="9">
        <f t="shared" si="35"/>
        <v>9795.07</v>
      </c>
    </row>
    <row r="1118" spans="2:7" x14ac:dyDescent="0.3">
      <c r="B1118" t="s">
        <v>1113</v>
      </c>
      <c r="C1118">
        <v>934</v>
      </c>
      <c r="D1118" s="7">
        <v>44985</v>
      </c>
      <c r="E1118" s="7">
        <v>44995</v>
      </c>
      <c r="F1118" s="8">
        <f t="shared" si="34"/>
        <v>10</v>
      </c>
      <c r="G1118" s="9">
        <f t="shared" si="35"/>
        <v>9340</v>
      </c>
    </row>
    <row r="1119" spans="2:7" x14ac:dyDescent="0.3">
      <c r="B1119" t="s">
        <v>1114</v>
      </c>
      <c r="C1119">
        <v>357</v>
      </c>
      <c r="D1119" s="7">
        <v>44985</v>
      </c>
      <c r="E1119" s="7">
        <v>44995</v>
      </c>
      <c r="F1119" s="8">
        <f t="shared" si="34"/>
        <v>10</v>
      </c>
      <c r="G1119" s="9">
        <f t="shared" si="35"/>
        <v>3570</v>
      </c>
    </row>
    <row r="1120" spans="2:7" x14ac:dyDescent="0.3">
      <c r="B1120" t="s">
        <v>1115</v>
      </c>
      <c r="C1120">
        <v>765</v>
      </c>
      <c r="D1120" s="7">
        <v>44985</v>
      </c>
      <c r="E1120" s="7">
        <v>44995</v>
      </c>
      <c r="F1120" s="8">
        <f t="shared" si="34"/>
        <v>10</v>
      </c>
      <c r="G1120" s="9">
        <f t="shared" si="35"/>
        <v>7650</v>
      </c>
    </row>
    <row r="1121" spans="2:7" x14ac:dyDescent="0.3">
      <c r="B1121" t="s">
        <v>1116</v>
      </c>
      <c r="C1121">
        <v>217</v>
      </c>
      <c r="D1121" s="7">
        <v>44985</v>
      </c>
      <c r="E1121" s="7">
        <v>44995</v>
      </c>
      <c r="F1121" s="8">
        <f t="shared" si="34"/>
        <v>10</v>
      </c>
      <c r="G1121" s="9">
        <f t="shared" si="35"/>
        <v>2170</v>
      </c>
    </row>
    <row r="1122" spans="2:7" x14ac:dyDescent="0.3">
      <c r="B1122" t="s">
        <v>117</v>
      </c>
      <c r="C1122">
        <v>425</v>
      </c>
      <c r="D1122" s="7">
        <v>44985</v>
      </c>
      <c r="E1122" s="7">
        <v>45001</v>
      </c>
      <c r="F1122" s="8">
        <f t="shared" si="34"/>
        <v>16</v>
      </c>
      <c r="G1122" s="9">
        <f t="shared" si="35"/>
        <v>6800</v>
      </c>
    </row>
    <row r="1123" spans="2:7" x14ac:dyDescent="0.3">
      <c r="B1123" t="s">
        <v>1117</v>
      </c>
      <c r="C1123">
        <v>3185.71</v>
      </c>
      <c r="D1123" s="7">
        <v>44957</v>
      </c>
      <c r="E1123" s="7">
        <v>44928</v>
      </c>
      <c r="F1123" s="8">
        <f t="shared" si="34"/>
        <v>-29</v>
      </c>
      <c r="G1123" s="9">
        <f t="shared" si="35"/>
        <v>-92385.59</v>
      </c>
    </row>
    <row r="1124" spans="2:7" x14ac:dyDescent="0.3">
      <c r="B1124" t="s">
        <v>1118</v>
      </c>
      <c r="C1124">
        <v>2549.52</v>
      </c>
      <c r="D1124" s="7">
        <v>44926</v>
      </c>
      <c r="E1124" s="7">
        <v>44930</v>
      </c>
      <c r="F1124" s="8">
        <f t="shared" si="34"/>
        <v>4</v>
      </c>
      <c r="G1124" s="9">
        <f t="shared" si="35"/>
        <v>10198.08</v>
      </c>
    </row>
    <row r="1125" spans="2:7" x14ac:dyDescent="0.3">
      <c r="B1125" t="s">
        <v>131</v>
      </c>
      <c r="C1125">
        <v>2000</v>
      </c>
      <c r="D1125" s="7">
        <v>44957</v>
      </c>
      <c r="E1125" s="7">
        <v>44959</v>
      </c>
      <c r="F1125" s="8">
        <f t="shared" si="34"/>
        <v>2</v>
      </c>
      <c r="G1125" s="9">
        <f t="shared" si="35"/>
        <v>4000</v>
      </c>
    </row>
    <row r="1126" spans="2:7" x14ac:dyDescent="0.3">
      <c r="B1126" t="s">
        <v>1119</v>
      </c>
      <c r="C1126">
        <v>3880</v>
      </c>
      <c r="D1126" s="7">
        <v>45016</v>
      </c>
      <c r="E1126" s="7">
        <v>45007</v>
      </c>
      <c r="F1126" s="8">
        <f t="shared" si="34"/>
        <v>-9</v>
      </c>
      <c r="G1126" s="9">
        <f t="shared" si="35"/>
        <v>-34920</v>
      </c>
    </row>
    <row r="1127" spans="2:7" x14ac:dyDescent="0.3">
      <c r="B1127" t="s">
        <v>1120</v>
      </c>
      <c r="C1127">
        <v>1940</v>
      </c>
      <c r="D1127" s="7">
        <v>45016</v>
      </c>
      <c r="E1127" s="7">
        <v>45007</v>
      </c>
      <c r="F1127" s="8">
        <f t="shared" si="34"/>
        <v>-9</v>
      </c>
      <c r="G1127" s="9">
        <f t="shared" si="35"/>
        <v>-17460</v>
      </c>
    </row>
    <row r="1128" spans="2:7" x14ac:dyDescent="0.3">
      <c r="B1128" t="s">
        <v>1121</v>
      </c>
      <c r="C1128">
        <v>22.6</v>
      </c>
      <c r="D1128" s="7">
        <v>44925</v>
      </c>
      <c r="E1128" s="7">
        <v>44986</v>
      </c>
      <c r="F1128" s="8">
        <f t="shared" si="34"/>
        <v>61</v>
      </c>
      <c r="G1128" s="9">
        <f t="shared" si="35"/>
        <v>1378.6000000000001</v>
      </c>
    </row>
    <row r="1129" spans="2:7" x14ac:dyDescent="0.3">
      <c r="B1129" t="s">
        <v>150</v>
      </c>
      <c r="C1129">
        <v>820</v>
      </c>
      <c r="D1129" s="7">
        <v>44957</v>
      </c>
      <c r="E1129" s="7">
        <v>45001</v>
      </c>
      <c r="F1129" s="8">
        <f t="shared" si="34"/>
        <v>44</v>
      </c>
      <c r="G1129" s="9">
        <f t="shared" si="35"/>
        <v>36080</v>
      </c>
    </row>
    <row r="1130" spans="2:7" x14ac:dyDescent="0.3">
      <c r="B1130" t="s">
        <v>1122</v>
      </c>
      <c r="C1130">
        <v>53263.89</v>
      </c>
      <c r="D1130" s="7">
        <v>44985</v>
      </c>
      <c r="E1130" s="7">
        <v>45005</v>
      </c>
      <c r="F1130" s="8">
        <f t="shared" si="34"/>
        <v>20</v>
      </c>
      <c r="G1130" s="9">
        <f t="shared" si="35"/>
        <v>1065277.8</v>
      </c>
    </row>
    <row r="1131" spans="2:7" x14ac:dyDescent="0.3">
      <c r="B1131" t="s">
        <v>1123</v>
      </c>
      <c r="C1131">
        <v>22487.49</v>
      </c>
      <c r="D1131" s="7">
        <v>44985</v>
      </c>
      <c r="E1131" s="7">
        <v>45013</v>
      </c>
      <c r="F1131" s="8">
        <f t="shared" si="34"/>
        <v>28</v>
      </c>
      <c r="G1131" s="9">
        <f t="shared" si="35"/>
        <v>629649.72000000009</v>
      </c>
    </row>
    <row r="1132" spans="2:7" x14ac:dyDescent="0.3">
      <c r="B1132" t="s">
        <v>1124</v>
      </c>
      <c r="C1132">
        <v>1000</v>
      </c>
      <c r="D1132" s="7">
        <v>44957</v>
      </c>
      <c r="E1132" s="7">
        <v>45002</v>
      </c>
      <c r="F1132" s="8">
        <f t="shared" si="34"/>
        <v>45</v>
      </c>
      <c r="G1132" s="9">
        <f t="shared" si="35"/>
        <v>45000</v>
      </c>
    </row>
    <row r="1133" spans="2:7" x14ac:dyDescent="0.3">
      <c r="B1133" t="s">
        <v>1125</v>
      </c>
      <c r="C1133">
        <v>33.28</v>
      </c>
      <c r="D1133" s="7">
        <v>44957</v>
      </c>
      <c r="E1133" s="7">
        <v>44977</v>
      </c>
      <c r="F1133" s="8">
        <f t="shared" si="34"/>
        <v>20</v>
      </c>
      <c r="G1133" s="9">
        <f t="shared" si="35"/>
        <v>665.6</v>
      </c>
    </row>
    <row r="1134" spans="2:7" x14ac:dyDescent="0.3">
      <c r="B1134" t="s">
        <v>1126</v>
      </c>
      <c r="C1134">
        <v>33.28</v>
      </c>
      <c r="D1134" s="7">
        <v>44955</v>
      </c>
      <c r="E1134" s="7">
        <v>44995</v>
      </c>
      <c r="F1134" s="8">
        <f t="shared" si="34"/>
        <v>40</v>
      </c>
      <c r="G1134" s="9">
        <f t="shared" si="35"/>
        <v>1331.2</v>
      </c>
    </row>
    <row r="1135" spans="2:7" x14ac:dyDescent="0.3">
      <c r="B1135" t="s">
        <v>1127</v>
      </c>
      <c r="C1135">
        <v>727.05</v>
      </c>
      <c r="D1135" s="7">
        <v>44985</v>
      </c>
      <c r="E1135" s="7">
        <v>44985</v>
      </c>
      <c r="F1135" s="8">
        <f t="shared" si="34"/>
        <v>0</v>
      </c>
      <c r="G1135" s="9">
        <f t="shared" si="35"/>
        <v>0</v>
      </c>
    </row>
    <row r="1136" spans="2:7" x14ac:dyDescent="0.3">
      <c r="B1136" t="s">
        <v>1128</v>
      </c>
      <c r="C1136">
        <v>596.58000000000004</v>
      </c>
      <c r="D1136" s="7">
        <v>44985</v>
      </c>
      <c r="E1136" s="7">
        <v>44985</v>
      </c>
      <c r="F1136" s="8">
        <f t="shared" si="34"/>
        <v>0</v>
      </c>
      <c r="G1136" s="9">
        <f t="shared" si="35"/>
        <v>0</v>
      </c>
    </row>
    <row r="1137" spans="2:7" x14ac:dyDescent="0.3">
      <c r="B1137" t="s">
        <v>1129</v>
      </c>
      <c r="C1137">
        <v>14062</v>
      </c>
      <c r="D1137" s="7">
        <v>44985</v>
      </c>
      <c r="E1137" s="7">
        <v>44995</v>
      </c>
      <c r="F1137" s="8">
        <f t="shared" si="34"/>
        <v>10</v>
      </c>
      <c r="G1137" s="9">
        <f t="shared" si="35"/>
        <v>140620</v>
      </c>
    </row>
    <row r="1138" spans="2:7" x14ac:dyDescent="0.3">
      <c r="B1138" t="s">
        <v>1130</v>
      </c>
      <c r="C1138">
        <v>244.15</v>
      </c>
      <c r="D1138" s="7">
        <v>44985</v>
      </c>
      <c r="E1138" s="7">
        <v>44979</v>
      </c>
      <c r="F1138" s="8">
        <f t="shared" si="34"/>
        <v>-6</v>
      </c>
      <c r="G1138" s="9">
        <f t="shared" si="35"/>
        <v>-1464.9</v>
      </c>
    </row>
    <row r="1139" spans="2:7" x14ac:dyDescent="0.3">
      <c r="B1139" t="s">
        <v>1131</v>
      </c>
      <c r="C1139">
        <v>1091.95</v>
      </c>
      <c r="D1139" s="7">
        <v>44985</v>
      </c>
      <c r="E1139" s="7">
        <v>44979</v>
      </c>
      <c r="F1139" s="8">
        <f t="shared" si="34"/>
        <v>-6</v>
      </c>
      <c r="G1139" s="9">
        <f t="shared" si="35"/>
        <v>-6551.7000000000007</v>
      </c>
    </row>
    <row r="1140" spans="2:7" x14ac:dyDescent="0.3">
      <c r="B1140" t="s">
        <v>1132</v>
      </c>
      <c r="C1140">
        <v>827.8</v>
      </c>
      <c r="D1140" s="7">
        <v>44985</v>
      </c>
      <c r="E1140" s="7">
        <v>44979</v>
      </c>
      <c r="F1140" s="8">
        <f t="shared" si="34"/>
        <v>-6</v>
      </c>
      <c r="G1140" s="9">
        <f t="shared" si="35"/>
        <v>-4966.7999999999993</v>
      </c>
    </row>
    <row r="1141" spans="2:7" x14ac:dyDescent="0.3">
      <c r="B1141" t="s">
        <v>1133</v>
      </c>
      <c r="C1141">
        <v>654.79999999999995</v>
      </c>
      <c r="D1141" s="7">
        <v>44985</v>
      </c>
      <c r="E1141" s="7">
        <v>44979</v>
      </c>
      <c r="F1141" s="8">
        <f t="shared" si="34"/>
        <v>-6</v>
      </c>
      <c r="G1141" s="9">
        <f t="shared" si="35"/>
        <v>-3928.7999999999997</v>
      </c>
    </row>
    <row r="1142" spans="2:7" x14ac:dyDescent="0.3">
      <c r="B1142" t="s">
        <v>1134</v>
      </c>
      <c r="C1142">
        <v>427.2</v>
      </c>
      <c r="D1142" s="7">
        <v>44985</v>
      </c>
      <c r="E1142" s="7">
        <v>44979</v>
      </c>
      <c r="F1142" s="8">
        <f t="shared" si="34"/>
        <v>-6</v>
      </c>
      <c r="G1142" s="9">
        <f t="shared" si="35"/>
        <v>-2563.1999999999998</v>
      </c>
    </row>
    <row r="1143" spans="2:7" x14ac:dyDescent="0.3">
      <c r="B1143" t="s">
        <v>1135</v>
      </c>
      <c r="C1143">
        <v>1107.45</v>
      </c>
      <c r="D1143" s="7">
        <v>44985</v>
      </c>
      <c r="E1143" s="7">
        <v>44994</v>
      </c>
      <c r="F1143" s="8">
        <f t="shared" si="34"/>
        <v>9</v>
      </c>
      <c r="G1143" s="9">
        <f t="shared" si="35"/>
        <v>9967.0500000000011</v>
      </c>
    </row>
    <row r="1144" spans="2:7" x14ac:dyDescent="0.3">
      <c r="B1144" t="s">
        <v>1136</v>
      </c>
      <c r="C1144">
        <v>989.26</v>
      </c>
      <c r="D1144" s="7">
        <v>44955</v>
      </c>
      <c r="E1144" s="7">
        <v>44998</v>
      </c>
      <c r="F1144" s="8">
        <f t="shared" si="34"/>
        <v>43</v>
      </c>
      <c r="G1144" s="9">
        <f t="shared" si="35"/>
        <v>42538.18</v>
      </c>
    </row>
    <row r="1145" spans="2:7" x14ac:dyDescent="0.3">
      <c r="B1145" t="s">
        <v>1137</v>
      </c>
      <c r="C1145">
        <v>437.59</v>
      </c>
      <c r="D1145" s="7">
        <v>44955</v>
      </c>
      <c r="E1145" s="7">
        <v>44998</v>
      </c>
      <c r="F1145" s="8">
        <f t="shared" si="34"/>
        <v>43</v>
      </c>
      <c r="G1145" s="9">
        <f t="shared" si="35"/>
        <v>18816.37</v>
      </c>
    </row>
    <row r="1146" spans="2:7" x14ac:dyDescent="0.3">
      <c r="B1146" t="s">
        <v>1138</v>
      </c>
      <c r="C1146">
        <v>474.25</v>
      </c>
      <c r="D1146" s="7">
        <v>44955</v>
      </c>
      <c r="E1146" s="7">
        <v>45001</v>
      </c>
      <c r="F1146" s="8">
        <f t="shared" si="34"/>
        <v>46</v>
      </c>
      <c r="G1146" s="9">
        <f t="shared" si="35"/>
        <v>21815.5</v>
      </c>
    </row>
    <row r="1147" spans="2:7" x14ac:dyDescent="0.3">
      <c r="B1147" t="s">
        <v>1139</v>
      </c>
      <c r="C1147">
        <v>444.61</v>
      </c>
      <c r="D1147" s="7">
        <v>44957</v>
      </c>
      <c r="E1147" s="7">
        <v>44994</v>
      </c>
      <c r="F1147" s="8">
        <f t="shared" si="34"/>
        <v>37</v>
      </c>
      <c r="G1147" s="9">
        <f t="shared" si="35"/>
        <v>16450.57</v>
      </c>
    </row>
    <row r="1148" spans="2:7" x14ac:dyDescent="0.3">
      <c r="B1148" t="s">
        <v>1140</v>
      </c>
      <c r="C1148">
        <v>478.33</v>
      </c>
      <c r="D1148" s="7">
        <v>44985</v>
      </c>
      <c r="E1148" s="7">
        <v>44977</v>
      </c>
      <c r="F1148" s="8">
        <f t="shared" si="34"/>
        <v>-8</v>
      </c>
      <c r="G1148" s="9">
        <f t="shared" si="35"/>
        <v>-3826.64</v>
      </c>
    </row>
    <row r="1149" spans="2:7" x14ac:dyDescent="0.3">
      <c r="B1149" t="s">
        <v>1141</v>
      </c>
      <c r="C1149">
        <v>404.61</v>
      </c>
      <c r="D1149" s="7">
        <v>44925</v>
      </c>
      <c r="E1149" s="7">
        <v>44928</v>
      </c>
      <c r="F1149" s="8">
        <f t="shared" si="34"/>
        <v>3</v>
      </c>
      <c r="G1149" s="9">
        <f t="shared" si="35"/>
        <v>1213.83</v>
      </c>
    </row>
    <row r="1150" spans="2:7" x14ac:dyDescent="0.3">
      <c r="B1150" t="s">
        <v>1142</v>
      </c>
      <c r="C1150">
        <v>280</v>
      </c>
      <c r="D1150" s="7">
        <v>44985</v>
      </c>
      <c r="E1150" s="7">
        <v>44979</v>
      </c>
      <c r="F1150" s="8">
        <f t="shared" si="34"/>
        <v>-6</v>
      </c>
      <c r="G1150" s="9">
        <f t="shared" si="35"/>
        <v>-1680</v>
      </c>
    </row>
    <row r="1151" spans="2:7" x14ac:dyDescent="0.3">
      <c r="B1151" t="s">
        <v>1143</v>
      </c>
      <c r="C1151">
        <v>421238.11</v>
      </c>
      <c r="D1151" s="7">
        <v>44957</v>
      </c>
      <c r="E1151" s="7">
        <v>44979</v>
      </c>
      <c r="F1151" s="8">
        <f t="shared" si="34"/>
        <v>22</v>
      </c>
      <c r="G1151" s="9">
        <f t="shared" si="35"/>
        <v>9267238.4199999999</v>
      </c>
    </row>
    <row r="1152" spans="2:7" x14ac:dyDescent="0.3">
      <c r="B1152" t="s">
        <v>1144</v>
      </c>
      <c r="C1152">
        <v>8760.61</v>
      </c>
      <c r="D1152" s="7">
        <v>44956</v>
      </c>
      <c r="E1152" s="7">
        <v>44986</v>
      </c>
      <c r="F1152" s="8">
        <f t="shared" si="34"/>
        <v>30</v>
      </c>
      <c r="G1152" s="9">
        <f t="shared" si="35"/>
        <v>262818.30000000005</v>
      </c>
    </row>
    <row r="1153" spans="2:7" x14ac:dyDescent="0.3">
      <c r="B1153" t="s">
        <v>1145</v>
      </c>
      <c r="C1153">
        <v>83439.490000000005</v>
      </c>
      <c r="D1153" s="7">
        <v>44985</v>
      </c>
      <c r="E1153" s="7">
        <v>45012</v>
      </c>
      <c r="F1153" s="8">
        <f t="shared" si="34"/>
        <v>27</v>
      </c>
      <c r="G1153" s="9">
        <f t="shared" si="35"/>
        <v>2252866.23</v>
      </c>
    </row>
    <row r="1154" spans="2:7" x14ac:dyDescent="0.3">
      <c r="B1154" t="s">
        <v>1146</v>
      </c>
      <c r="C1154">
        <v>1852.09</v>
      </c>
      <c r="D1154" s="7">
        <v>44926</v>
      </c>
      <c r="E1154" s="7">
        <v>44944</v>
      </c>
      <c r="F1154" s="8">
        <f t="shared" si="34"/>
        <v>18</v>
      </c>
      <c r="G1154" s="9">
        <f t="shared" si="35"/>
        <v>33337.619999999995</v>
      </c>
    </row>
    <row r="1155" spans="2:7" x14ac:dyDescent="0.3">
      <c r="B1155" t="s">
        <v>1147</v>
      </c>
      <c r="C1155">
        <v>1062.03</v>
      </c>
      <c r="D1155" s="7">
        <v>44926</v>
      </c>
      <c r="E1155" s="7">
        <v>44942</v>
      </c>
      <c r="F1155" s="8">
        <f t="shared" si="34"/>
        <v>16</v>
      </c>
      <c r="G1155" s="9">
        <f t="shared" si="35"/>
        <v>16992.48</v>
      </c>
    </row>
    <row r="1156" spans="2:7" x14ac:dyDescent="0.3">
      <c r="B1156" t="s">
        <v>1148</v>
      </c>
      <c r="C1156">
        <v>2601.2800000000002</v>
      </c>
      <c r="D1156" s="7">
        <v>44926</v>
      </c>
      <c r="E1156" s="7">
        <v>44942</v>
      </c>
      <c r="F1156" s="8">
        <f t="shared" si="34"/>
        <v>16</v>
      </c>
      <c r="G1156" s="9">
        <f t="shared" si="35"/>
        <v>41620.480000000003</v>
      </c>
    </row>
    <row r="1157" spans="2:7" x14ac:dyDescent="0.3">
      <c r="B1157" t="s">
        <v>1149</v>
      </c>
      <c r="C1157">
        <v>3606.57</v>
      </c>
      <c r="D1157" s="7">
        <v>44926</v>
      </c>
      <c r="E1157" s="7">
        <v>44942</v>
      </c>
      <c r="F1157" s="8">
        <f t="shared" ref="F1157:F1220" si="36">E1157-D1157</f>
        <v>16</v>
      </c>
      <c r="G1157" s="9">
        <f t="shared" ref="G1157:G1220" si="37">C1157*F1157</f>
        <v>57705.120000000003</v>
      </c>
    </row>
    <row r="1158" spans="2:7" x14ac:dyDescent="0.3">
      <c r="B1158" t="s">
        <v>1150</v>
      </c>
      <c r="C1158">
        <v>28692.84</v>
      </c>
      <c r="D1158" s="7">
        <v>44985</v>
      </c>
      <c r="E1158" s="7">
        <v>45006</v>
      </c>
      <c r="F1158" s="8">
        <f t="shared" si="36"/>
        <v>21</v>
      </c>
      <c r="G1158" s="9">
        <f t="shared" si="37"/>
        <v>602549.64</v>
      </c>
    </row>
    <row r="1159" spans="2:7" x14ac:dyDescent="0.3">
      <c r="B1159" t="s">
        <v>1151</v>
      </c>
      <c r="C1159">
        <v>22138.65</v>
      </c>
      <c r="D1159" s="7">
        <v>44985</v>
      </c>
      <c r="E1159" s="7">
        <v>45006</v>
      </c>
      <c r="F1159" s="8">
        <f t="shared" si="36"/>
        <v>21</v>
      </c>
      <c r="G1159" s="9">
        <f t="shared" si="37"/>
        <v>464911.65</v>
      </c>
    </row>
    <row r="1160" spans="2:7" x14ac:dyDescent="0.3">
      <c r="B1160" t="s">
        <v>1152</v>
      </c>
      <c r="C1160">
        <v>1111.24</v>
      </c>
      <c r="D1160" s="7">
        <v>44957</v>
      </c>
      <c r="E1160" s="7">
        <v>45013</v>
      </c>
      <c r="F1160" s="8">
        <f t="shared" si="36"/>
        <v>56</v>
      </c>
      <c r="G1160" s="9">
        <f t="shared" si="37"/>
        <v>62229.440000000002</v>
      </c>
    </row>
    <row r="1161" spans="2:7" x14ac:dyDescent="0.3">
      <c r="B1161" t="s">
        <v>1153</v>
      </c>
      <c r="C1161">
        <v>1185</v>
      </c>
      <c r="D1161" s="7">
        <v>45016</v>
      </c>
      <c r="E1161" s="7">
        <v>45016</v>
      </c>
      <c r="F1161" s="8">
        <f t="shared" si="36"/>
        <v>0</v>
      </c>
      <c r="G1161" s="9">
        <f t="shared" si="37"/>
        <v>0</v>
      </c>
    </row>
    <row r="1162" spans="2:7" x14ac:dyDescent="0.3">
      <c r="B1162" t="s">
        <v>1154</v>
      </c>
      <c r="C1162">
        <v>315.57</v>
      </c>
      <c r="D1162" s="7">
        <v>44985</v>
      </c>
      <c r="E1162" s="7">
        <v>44986</v>
      </c>
      <c r="F1162" s="8">
        <f t="shared" si="36"/>
        <v>1</v>
      </c>
      <c r="G1162" s="9">
        <f t="shared" si="37"/>
        <v>315.57</v>
      </c>
    </row>
    <row r="1163" spans="2:7" x14ac:dyDescent="0.3">
      <c r="B1163" t="s">
        <v>1155</v>
      </c>
      <c r="C1163">
        <v>6771.34</v>
      </c>
      <c r="D1163" s="7">
        <v>44985</v>
      </c>
      <c r="E1163" s="7">
        <v>44998</v>
      </c>
      <c r="F1163" s="8">
        <f t="shared" si="36"/>
        <v>13</v>
      </c>
      <c r="G1163" s="9">
        <f t="shared" si="37"/>
        <v>88027.42</v>
      </c>
    </row>
    <row r="1164" spans="2:7" x14ac:dyDescent="0.3">
      <c r="B1164" t="s">
        <v>1156</v>
      </c>
      <c r="C1164">
        <v>101126.09</v>
      </c>
      <c r="D1164" s="7">
        <v>44926</v>
      </c>
      <c r="E1164" s="7">
        <v>44977</v>
      </c>
      <c r="F1164" s="8">
        <f t="shared" si="36"/>
        <v>51</v>
      </c>
      <c r="G1164" s="9">
        <f t="shared" si="37"/>
        <v>5157430.59</v>
      </c>
    </row>
    <row r="1165" spans="2:7" x14ac:dyDescent="0.3">
      <c r="B1165" t="s">
        <v>1157</v>
      </c>
      <c r="C1165">
        <v>237222.11</v>
      </c>
      <c r="D1165" s="7">
        <v>44926</v>
      </c>
      <c r="E1165" s="7">
        <v>44977</v>
      </c>
      <c r="F1165" s="8">
        <f t="shared" si="36"/>
        <v>51</v>
      </c>
      <c r="G1165" s="9">
        <f t="shared" si="37"/>
        <v>12098327.609999999</v>
      </c>
    </row>
    <row r="1166" spans="2:7" x14ac:dyDescent="0.3">
      <c r="B1166" t="s">
        <v>1158</v>
      </c>
      <c r="C1166">
        <v>18556.8</v>
      </c>
      <c r="D1166" s="7">
        <v>44926</v>
      </c>
      <c r="E1166" s="7">
        <v>44977</v>
      </c>
      <c r="F1166" s="8">
        <f t="shared" si="36"/>
        <v>51</v>
      </c>
      <c r="G1166" s="9">
        <f t="shared" si="37"/>
        <v>946396.79999999993</v>
      </c>
    </row>
    <row r="1167" spans="2:7" x14ac:dyDescent="0.3">
      <c r="B1167" t="s">
        <v>1159</v>
      </c>
      <c r="C1167">
        <v>476074.09</v>
      </c>
      <c r="D1167" s="7">
        <v>44926</v>
      </c>
      <c r="E1167" s="7">
        <v>44977</v>
      </c>
      <c r="F1167" s="8">
        <f t="shared" si="36"/>
        <v>51</v>
      </c>
      <c r="G1167" s="9">
        <f t="shared" si="37"/>
        <v>24279778.59</v>
      </c>
    </row>
    <row r="1168" spans="2:7" x14ac:dyDescent="0.3">
      <c r="B1168" t="s">
        <v>1160</v>
      </c>
      <c r="C1168">
        <v>107388.52</v>
      </c>
      <c r="D1168" s="7">
        <v>44926</v>
      </c>
      <c r="E1168" s="7">
        <v>44977</v>
      </c>
      <c r="F1168" s="8">
        <f t="shared" si="36"/>
        <v>51</v>
      </c>
      <c r="G1168" s="9">
        <f t="shared" si="37"/>
        <v>5476814.5200000005</v>
      </c>
    </row>
    <row r="1169" spans="2:7" x14ac:dyDescent="0.3">
      <c r="B1169" t="s">
        <v>1161</v>
      </c>
      <c r="C1169">
        <v>98000</v>
      </c>
      <c r="D1169" s="7">
        <v>44985</v>
      </c>
      <c r="E1169" s="7">
        <v>45016</v>
      </c>
      <c r="F1169" s="8">
        <f t="shared" si="36"/>
        <v>31</v>
      </c>
      <c r="G1169" s="9">
        <f t="shared" si="37"/>
        <v>3038000</v>
      </c>
    </row>
    <row r="1170" spans="2:7" x14ac:dyDescent="0.3">
      <c r="B1170" t="s">
        <v>1162</v>
      </c>
      <c r="C1170">
        <v>150.41999999999999</v>
      </c>
      <c r="D1170" s="7">
        <v>44985</v>
      </c>
      <c r="E1170" s="7">
        <v>45006</v>
      </c>
      <c r="F1170" s="8">
        <f t="shared" si="36"/>
        <v>21</v>
      </c>
      <c r="G1170" s="9">
        <f t="shared" si="37"/>
        <v>3158.8199999999997</v>
      </c>
    </row>
    <row r="1171" spans="2:7" x14ac:dyDescent="0.3">
      <c r="B1171" t="s">
        <v>1163</v>
      </c>
      <c r="C1171">
        <v>35.54</v>
      </c>
      <c r="D1171" s="7">
        <v>44926</v>
      </c>
      <c r="E1171" s="7">
        <v>44994</v>
      </c>
      <c r="F1171" s="8">
        <f t="shared" si="36"/>
        <v>68</v>
      </c>
      <c r="G1171" s="9">
        <f t="shared" si="37"/>
        <v>2416.7199999999998</v>
      </c>
    </row>
    <row r="1172" spans="2:7" x14ac:dyDescent="0.3">
      <c r="B1172" t="s">
        <v>1164</v>
      </c>
      <c r="C1172">
        <v>438.4</v>
      </c>
      <c r="D1172" s="7">
        <v>44985</v>
      </c>
      <c r="E1172" s="7">
        <v>45012</v>
      </c>
      <c r="F1172" s="8">
        <f t="shared" si="36"/>
        <v>27</v>
      </c>
      <c r="G1172" s="9">
        <f t="shared" si="37"/>
        <v>11836.8</v>
      </c>
    </row>
    <row r="1173" spans="2:7" x14ac:dyDescent="0.3">
      <c r="B1173" t="s">
        <v>1165</v>
      </c>
      <c r="C1173">
        <v>27924.54</v>
      </c>
      <c r="D1173" s="7">
        <v>44985</v>
      </c>
      <c r="E1173" s="7">
        <v>44959</v>
      </c>
      <c r="F1173" s="8">
        <f t="shared" si="36"/>
        <v>-26</v>
      </c>
      <c r="G1173" s="9">
        <f t="shared" si="37"/>
        <v>-726038.04</v>
      </c>
    </row>
    <row r="1174" spans="2:7" x14ac:dyDescent="0.3">
      <c r="B1174" t="s">
        <v>1166</v>
      </c>
      <c r="C1174">
        <v>2146.25</v>
      </c>
      <c r="D1174" s="7">
        <v>44985</v>
      </c>
      <c r="E1174" s="7">
        <v>44959</v>
      </c>
      <c r="F1174" s="8">
        <f t="shared" si="36"/>
        <v>-26</v>
      </c>
      <c r="G1174" s="9">
        <f t="shared" si="37"/>
        <v>-55802.5</v>
      </c>
    </row>
    <row r="1175" spans="2:7" x14ac:dyDescent="0.3">
      <c r="B1175" t="s">
        <v>1167</v>
      </c>
      <c r="C1175">
        <v>27924.54</v>
      </c>
      <c r="D1175" s="7">
        <v>44985</v>
      </c>
      <c r="E1175" s="7">
        <v>45005</v>
      </c>
      <c r="F1175" s="8">
        <f t="shared" si="36"/>
        <v>20</v>
      </c>
      <c r="G1175" s="9">
        <f t="shared" si="37"/>
        <v>558490.80000000005</v>
      </c>
    </row>
    <row r="1176" spans="2:7" x14ac:dyDescent="0.3">
      <c r="B1176" t="s">
        <v>1168</v>
      </c>
      <c r="C1176">
        <v>2146.25</v>
      </c>
      <c r="D1176" s="7">
        <v>44956</v>
      </c>
      <c r="E1176" s="7">
        <v>45005</v>
      </c>
      <c r="F1176" s="8">
        <f t="shared" si="36"/>
        <v>49</v>
      </c>
      <c r="G1176" s="9">
        <f t="shared" si="37"/>
        <v>105166.25</v>
      </c>
    </row>
    <row r="1177" spans="2:7" x14ac:dyDescent="0.3">
      <c r="B1177" t="s">
        <v>1169</v>
      </c>
      <c r="C1177">
        <v>429.97</v>
      </c>
      <c r="D1177" s="7">
        <v>44957</v>
      </c>
      <c r="E1177" s="7">
        <v>44998</v>
      </c>
      <c r="F1177" s="8">
        <f t="shared" si="36"/>
        <v>41</v>
      </c>
      <c r="G1177" s="9">
        <f t="shared" si="37"/>
        <v>17628.77</v>
      </c>
    </row>
    <row r="1178" spans="2:7" x14ac:dyDescent="0.3">
      <c r="B1178" t="s">
        <v>1170</v>
      </c>
      <c r="C1178">
        <v>38000</v>
      </c>
      <c r="D1178" s="7">
        <v>44985</v>
      </c>
      <c r="E1178" s="7">
        <v>45007</v>
      </c>
      <c r="F1178" s="8">
        <f t="shared" si="36"/>
        <v>22</v>
      </c>
      <c r="G1178" s="9">
        <f t="shared" si="37"/>
        <v>836000</v>
      </c>
    </row>
    <row r="1179" spans="2:7" x14ac:dyDescent="0.3">
      <c r="B1179" t="s">
        <v>1171</v>
      </c>
      <c r="C1179">
        <v>24526.46</v>
      </c>
      <c r="D1179" s="7">
        <v>44985</v>
      </c>
      <c r="E1179" s="7">
        <v>45012</v>
      </c>
      <c r="F1179" s="8">
        <f t="shared" si="36"/>
        <v>27</v>
      </c>
      <c r="G1179" s="9">
        <f t="shared" si="37"/>
        <v>662214.41999999993</v>
      </c>
    </row>
    <row r="1180" spans="2:7" x14ac:dyDescent="0.3">
      <c r="B1180" t="s">
        <v>1172</v>
      </c>
      <c r="C1180">
        <v>5840.4</v>
      </c>
      <c r="D1180" s="7">
        <v>44957</v>
      </c>
      <c r="E1180" s="7">
        <v>45005</v>
      </c>
      <c r="F1180" s="8">
        <f t="shared" si="36"/>
        <v>48</v>
      </c>
      <c r="G1180" s="9">
        <f t="shared" si="37"/>
        <v>280339.19999999995</v>
      </c>
    </row>
    <row r="1181" spans="2:7" x14ac:dyDescent="0.3">
      <c r="B1181" t="s">
        <v>1173</v>
      </c>
      <c r="C1181">
        <v>12171.98</v>
      </c>
      <c r="D1181" s="7">
        <v>44957</v>
      </c>
      <c r="E1181" s="7">
        <v>45012</v>
      </c>
      <c r="F1181" s="8">
        <f t="shared" si="36"/>
        <v>55</v>
      </c>
      <c r="G1181" s="9">
        <f t="shared" si="37"/>
        <v>669458.9</v>
      </c>
    </row>
    <row r="1182" spans="2:7" x14ac:dyDescent="0.3">
      <c r="B1182" t="s">
        <v>1174</v>
      </c>
      <c r="C1182">
        <v>6.4</v>
      </c>
      <c r="D1182" s="7">
        <v>44985</v>
      </c>
      <c r="E1182" s="7">
        <v>45012</v>
      </c>
      <c r="F1182" s="8">
        <f t="shared" si="36"/>
        <v>27</v>
      </c>
      <c r="G1182" s="9">
        <f t="shared" si="37"/>
        <v>172.8</v>
      </c>
    </row>
    <row r="1183" spans="2:7" x14ac:dyDescent="0.3">
      <c r="B1183" t="s">
        <v>1175</v>
      </c>
      <c r="C1183">
        <v>23229</v>
      </c>
      <c r="D1183" s="7">
        <v>44985</v>
      </c>
      <c r="E1183" s="7">
        <v>44998</v>
      </c>
      <c r="F1183" s="8">
        <f t="shared" si="36"/>
        <v>13</v>
      </c>
      <c r="G1183" s="9">
        <f t="shared" si="37"/>
        <v>301977</v>
      </c>
    </row>
    <row r="1184" spans="2:7" x14ac:dyDescent="0.3">
      <c r="B1184" t="s">
        <v>102</v>
      </c>
      <c r="C1184">
        <v>40394.69</v>
      </c>
      <c r="D1184" s="7">
        <v>44985</v>
      </c>
      <c r="E1184" s="7">
        <v>44998</v>
      </c>
      <c r="F1184" s="8">
        <f t="shared" si="36"/>
        <v>13</v>
      </c>
      <c r="G1184" s="9">
        <f t="shared" si="37"/>
        <v>525130.97</v>
      </c>
    </row>
    <row r="1185" spans="2:7" x14ac:dyDescent="0.3">
      <c r="B1185" t="s">
        <v>1176</v>
      </c>
      <c r="C1185">
        <v>9192.56</v>
      </c>
      <c r="D1185" s="7">
        <v>44985</v>
      </c>
      <c r="E1185" s="7">
        <v>44980</v>
      </c>
      <c r="F1185" s="8">
        <f t="shared" si="36"/>
        <v>-5</v>
      </c>
      <c r="G1185" s="9">
        <f t="shared" si="37"/>
        <v>-45962.799999999996</v>
      </c>
    </row>
    <row r="1186" spans="2:7" x14ac:dyDescent="0.3">
      <c r="B1186" t="s">
        <v>1177</v>
      </c>
      <c r="C1186">
        <v>241233.26</v>
      </c>
      <c r="D1186" s="7">
        <v>44986</v>
      </c>
      <c r="E1186" s="7">
        <v>45001</v>
      </c>
      <c r="F1186" s="8">
        <f t="shared" si="36"/>
        <v>15</v>
      </c>
      <c r="G1186" s="9">
        <f t="shared" si="37"/>
        <v>3618498.9000000004</v>
      </c>
    </row>
    <row r="1187" spans="2:7" x14ac:dyDescent="0.3">
      <c r="B1187" t="s">
        <v>1178</v>
      </c>
      <c r="C1187">
        <v>600</v>
      </c>
      <c r="D1187" s="7">
        <v>44986</v>
      </c>
      <c r="E1187" s="7">
        <v>45001</v>
      </c>
      <c r="F1187" s="8">
        <f t="shared" si="36"/>
        <v>15</v>
      </c>
      <c r="G1187" s="9">
        <f t="shared" si="37"/>
        <v>9000</v>
      </c>
    </row>
    <row r="1188" spans="2:7" x14ac:dyDescent="0.3">
      <c r="B1188" t="s">
        <v>1179</v>
      </c>
      <c r="C1188">
        <v>67.98</v>
      </c>
      <c r="D1188" s="7">
        <v>44957</v>
      </c>
      <c r="E1188" s="7">
        <v>44998</v>
      </c>
      <c r="F1188" s="8">
        <f t="shared" si="36"/>
        <v>41</v>
      </c>
      <c r="G1188" s="9">
        <f t="shared" si="37"/>
        <v>2787.1800000000003</v>
      </c>
    </row>
    <row r="1189" spans="2:7" x14ac:dyDescent="0.3">
      <c r="B1189" t="s">
        <v>1180</v>
      </c>
      <c r="C1189">
        <v>21580.3</v>
      </c>
      <c r="D1189" s="7">
        <v>44985</v>
      </c>
      <c r="E1189" s="7">
        <v>44998</v>
      </c>
      <c r="F1189" s="8">
        <f t="shared" si="36"/>
        <v>13</v>
      </c>
      <c r="G1189" s="9">
        <f t="shared" si="37"/>
        <v>280543.89999999997</v>
      </c>
    </row>
    <row r="1190" spans="2:7" x14ac:dyDescent="0.3">
      <c r="B1190" t="s">
        <v>196</v>
      </c>
      <c r="C1190">
        <v>1625.69</v>
      </c>
      <c r="D1190" s="7">
        <v>44957</v>
      </c>
      <c r="E1190" s="7">
        <v>45015</v>
      </c>
      <c r="F1190" s="8">
        <f t="shared" si="36"/>
        <v>58</v>
      </c>
      <c r="G1190" s="9">
        <f t="shared" si="37"/>
        <v>94290.02</v>
      </c>
    </row>
    <row r="1191" spans="2:7" x14ac:dyDescent="0.3">
      <c r="B1191" t="s">
        <v>13</v>
      </c>
      <c r="C1191">
        <v>677.7</v>
      </c>
      <c r="D1191" s="7">
        <v>44985</v>
      </c>
      <c r="E1191" s="7">
        <v>44998</v>
      </c>
      <c r="F1191" s="8">
        <f t="shared" si="36"/>
        <v>13</v>
      </c>
      <c r="G1191" s="9">
        <f t="shared" si="37"/>
        <v>8810.1</v>
      </c>
    </row>
    <row r="1192" spans="2:7" x14ac:dyDescent="0.3">
      <c r="B1192" t="s">
        <v>12</v>
      </c>
      <c r="C1192">
        <v>2033.1</v>
      </c>
      <c r="D1192" s="7">
        <v>44985</v>
      </c>
      <c r="E1192" s="7">
        <v>45002</v>
      </c>
      <c r="F1192" s="8">
        <f t="shared" si="36"/>
        <v>17</v>
      </c>
      <c r="G1192" s="9">
        <f t="shared" si="37"/>
        <v>34562.699999999997</v>
      </c>
    </row>
    <row r="1193" spans="2:7" x14ac:dyDescent="0.3">
      <c r="B1193" t="s">
        <v>27</v>
      </c>
      <c r="C1193">
        <v>1965.33</v>
      </c>
      <c r="D1193" s="7">
        <v>44985</v>
      </c>
      <c r="E1193" s="7">
        <v>45000</v>
      </c>
      <c r="F1193" s="8">
        <f t="shared" si="36"/>
        <v>15</v>
      </c>
      <c r="G1193" s="9">
        <f t="shared" si="37"/>
        <v>29479.949999999997</v>
      </c>
    </row>
    <row r="1194" spans="2:7" x14ac:dyDescent="0.3">
      <c r="B1194" t="s">
        <v>25</v>
      </c>
      <c r="C1194">
        <v>9994.9699999999993</v>
      </c>
      <c r="D1194" s="7">
        <v>44985</v>
      </c>
      <c r="E1194" s="7">
        <v>45002</v>
      </c>
      <c r="F1194" s="8">
        <f t="shared" si="36"/>
        <v>17</v>
      </c>
      <c r="G1194" s="9">
        <f t="shared" si="37"/>
        <v>169914.49</v>
      </c>
    </row>
    <row r="1195" spans="2:7" x14ac:dyDescent="0.3">
      <c r="B1195" t="s">
        <v>1181</v>
      </c>
      <c r="C1195">
        <v>30318.91</v>
      </c>
      <c r="D1195" s="7">
        <v>44956</v>
      </c>
      <c r="E1195" s="7">
        <v>44998</v>
      </c>
      <c r="F1195" s="8">
        <f t="shared" si="36"/>
        <v>42</v>
      </c>
      <c r="G1195" s="9">
        <f t="shared" si="37"/>
        <v>1273394.22</v>
      </c>
    </row>
    <row r="1196" spans="2:7" x14ac:dyDescent="0.3">
      <c r="B1196" t="s">
        <v>1182</v>
      </c>
      <c r="C1196">
        <v>25053.5</v>
      </c>
      <c r="D1196" s="7">
        <v>44986</v>
      </c>
      <c r="E1196" s="7">
        <v>44998</v>
      </c>
      <c r="F1196" s="8">
        <f t="shared" si="36"/>
        <v>12</v>
      </c>
      <c r="G1196" s="9">
        <f t="shared" si="37"/>
        <v>300642</v>
      </c>
    </row>
    <row r="1197" spans="2:7" x14ac:dyDescent="0.3">
      <c r="B1197" t="s">
        <v>1183</v>
      </c>
      <c r="C1197">
        <v>75951.58</v>
      </c>
      <c r="D1197" s="7">
        <v>44985</v>
      </c>
      <c r="E1197" s="7">
        <v>45015</v>
      </c>
      <c r="F1197" s="8">
        <f t="shared" si="36"/>
        <v>30</v>
      </c>
      <c r="G1197" s="9">
        <f t="shared" si="37"/>
        <v>2278547.4</v>
      </c>
    </row>
    <row r="1198" spans="2:7" x14ac:dyDescent="0.3">
      <c r="B1198" t="s">
        <v>1184</v>
      </c>
      <c r="C1198">
        <v>52694.35</v>
      </c>
      <c r="D1198" s="7">
        <v>44985</v>
      </c>
      <c r="E1198" s="7">
        <v>45015</v>
      </c>
      <c r="F1198" s="8">
        <f t="shared" si="36"/>
        <v>30</v>
      </c>
      <c r="G1198" s="9">
        <f t="shared" si="37"/>
        <v>1580830.5</v>
      </c>
    </row>
    <row r="1199" spans="2:7" x14ac:dyDescent="0.3">
      <c r="B1199" t="s">
        <v>1185</v>
      </c>
      <c r="C1199">
        <v>340</v>
      </c>
      <c r="D1199" s="7">
        <v>44985</v>
      </c>
      <c r="E1199" s="7">
        <v>44998</v>
      </c>
      <c r="F1199" s="8">
        <f t="shared" si="36"/>
        <v>13</v>
      </c>
      <c r="G1199" s="9">
        <f t="shared" si="37"/>
        <v>4420</v>
      </c>
    </row>
    <row r="1200" spans="2:7" x14ac:dyDescent="0.3">
      <c r="B1200" t="s">
        <v>28</v>
      </c>
      <c r="C1200">
        <v>421238.11</v>
      </c>
      <c r="D1200" s="7">
        <v>44985</v>
      </c>
      <c r="E1200" s="7">
        <v>44981</v>
      </c>
      <c r="F1200" s="8">
        <f t="shared" si="36"/>
        <v>-4</v>
      </c>
      <c r="G1200" s="9">
        <f t="shared" si="37"/>
        <v>-1684952.44</v>
      </c>
    </row>
    <row r="1201" spans="2:7" x14ac:dyDescent="0.3">
      <c r="B1201" t="s">
        <v>1186</v>
      </c>
      <c r="C1201">
        <v>5112</v>
      </c>
      <c r="D1201" s="7">
        <v>45016</v>
      </c>
      <c r="E1201" s="7">
        <v>45012</v>
      </c>
      <c r="F1201" s="8">
        <f t="shared" si="36"/>
        <v>-4</v>
      </c>
      <c r="G1201" s="9">
        <f t="shared" si="37"/>
        <v>-20448</v>
      </c>
    </row>
    <row r="1202" spans="2:7" x14ac:dyDescent="0.3">
      <c r="B1202" t="s">
        <v>1187</v>
      </c>
      <c r="C1202">
        <v>5410.75</v>
      </c>
      <c r="D1202" s="7">
        <v>44957</v>
      </c>
      <c r="E1202" s="7">
        <v>44995</v>
      </c>
      <c r="F1202" s="8">
        <f t="shared" si="36"/>
        <v>38</v>
      </c>
      <c r="G1202" s="9">
        <f t="shared" si="37"/>
        <v>205608.5</v>
      </c>
    </row>
    <row r="1203" spans="2:7" x14ac:dyDescent="0.3">
      <c r="B1203" t="s">
        <v>1188</v>
      </c>
      <c r="C1203">
        <v>3843</v>
      </c>
      <c r="D1203" s="7">
        <v>44956</v>
      </c>
      <c r="E1203" s="7">
        <v>44960</v>
      </c>
      <c r="F1203" s="8">
        <f t="shared" si="36"/>
        <v>4</v>
      </c>
      <c r="G1203" s="9">
        <f t="shared" si="37"/>
        <v>15372</v>
      </c>
    </row>
    <row r="1204" spans="2:7" x14ac:dyDescent="0.3">
      <c r="B1204" t="s">
        <v>8</v>
      </c>
      <c r="C1204">
        <v>4227.4799999999996</v>
      </c>
      <c r="D1204" s="7">
        <v>44957</v>
      </c>
      <c r="E1204" s="7">
        <v>45012</v>
      </c>
      <c r="F1204" s="8">
        <f t="shared" si="36"/>
        <v>55</v>
      </c>
      <c r="G1204" s="9">
        <f t="shared" si="37"/>
        <v>232511.39999999997</v>
      </c>
    </row>
    <row r="1205" spans="2:7" x14ac:dyDescent="0.3">
      <c r="B1205" t="s">
        <v>9</v>
      </c>
      <c r="C1205">
        <v>223.41</v>
      </c>
      <c r="D1205" s="7">
        <v>44957</v>
      </c>
      <c r="E1205" s="7">
        <v>45015</v>
      </c>
      <c r="F1205" s="8">
        <f t="shared" si="36"/>
        <v>58</v>
      </c>
      <c r="G1205" s="9">
        <f t="shared" si="37"/>
        <v>12957.78</v>
      </c>
    </row>
    <row r="1206" spans="2:7" x14ac:dyDescent="0.3">
      <c r="B1206" t="s">
        <v>1189</v>
      </c>
      <c r="C1206">
        <v>12668.79</v>
      </c>
      <c r="D1206" s="7">
        <v>44957</v>
      </c>
      <c r="E1206" s="7">
        <v>45013</v>
      </c>
      <c r="F1206" s="8">
        <f t="shared" si="36"/>
        <v>56</v>
      </c>
      <c r="G1206" s="9">
        <f t="shared" si="37"/>
        <v>709452.24</v>
      </c>
    </row>
    <row r="1207" spans="2:7" x14ac:dyDescent="0.3">
      <c r="B1207" t="s">
        <v>1190</v>
      </c>
      <c r="C1207">
        <v>2324.5100000000002</v>
      </c>
      <c r="D1207" s="7">
        <v>44957</v>
      </c>
      <c r="E1207" s="7">
        <v>45013</v>
      </c>
      <c r="F1207" s="8">
        <f t="shared" si="36"/>
        <v>56</v>
      </c>
      <c r="G1207" s="9">
        <f t="shared" si="37"/>
        <v>130172.56000000001</v>
      </c>
    </row>
    <row r="1208" spans="2:7" x14ac:dyDescent="0.3">
      <c r="B1208" t="s">
        <v>1191</v>
      </c>
      <c r="C1208">
        <v>8760.61</v>
      </c>
      <c r="D1208" s="7">
        <v>44956</v>
      </c>
      <c r="E1208" s="7">
        <v>44991</v>
      </c>
      <c r="F1208" s="8">
        <f t="shared" si="36"/>
        <v>35</v>
      </c>
      <c r="G1208" s="9">
        <f t="shared" si="37"/>
        <v>306621.35000000003</v>
      </c>
    </row>
    <row r="1209" spans="2:7" x14ac:dyDescent="0.3">
      <c r="B1209" t="s">
        <v>1192</v>
      </c>
      <c r="C1209">
        <v>9375.1200000000008</v>
      </c>
      <c r="D1209" s="7">
        <v>44985</v>
      </c>
      <c r="E1209" s="7">
        <v>45006</v>
      </c>
      <c r="F1209" s="8">
        <f t="shared" si="36"/>
        <v>21</v>
      </c>
      <c r="G1209" s="9">
        <f t="shared" si="37"/>
        <v>196877.52000000002</v>
      </c>
    </row>
    <row r="1210" spans="2:7" x14ac:dyDescent="0.3">
      <c r="B1210" t="s">
        <v>1193</v>
      </c>
      <c r="C1210">
        <v>3164.48</v>
      </c>
      <c r="D1210" s="7">
        <v>44985</v>
      </c>
      <c r="E1210" s="7">
        <v>45005</v>
      </c>
      <c r="F1210" s="8">
        <f t="shared" si="36"/>
        <v>20</v>
      </c>
      <c r="G1210" s="9">
        <f t="shared" si="37"/>
        <v>63289.599999999999</v>
      </c>
    </row>
    <row r="1211" spans="2:7" x14ac:dyDescent="0.3">
      <c r="B1211" t="s">
        <v>1194</v>
      </c>
      <c r="C1211">
        <v>7814.52</v>
      </c>
      <c r="D1211" s="7">
        <v>44985</v>
      </c>
      <c r="E1211" s="7">
        <v>45005</v>
      </c>
      <c r="F1211" s="8">
        <f t="shared" si="36"/>
        <v>20</v>
      </c>
      <c r="G1211" s="9">
        <f t="shared" si="37"/>
        <v>156290.40000000002</v>
      </c>
    </row>
    <row r="1212" spans="2:7" x14ac:dyDescent="0.3">
      <c r="B1212" t="s">
        <v>1195</v>
      </c>
      <c r="C1212">
        <v>7508.17</v>
      </c>
      <c r="D1212" s="7">
        <v>44985</v>
      </c>
      <c r="E1212" s="7">
        <v>45005</v>
      </c>
      <c r="F1212" s="8">
        <f t="shared" si="36"/>
        <v>20</v>
      </c>
      <c r="G1212" s="9">
        <f t="shared" si="37"/>
        <v>150163.4</v>
      </c>
    </row>
    <row r="1213" spans="2:7" x14ac:dyDescent="0.3">
      <c r="B1213" t="s">
        <v>1196</v>
      </c>
      <c r="C1213">
        <v>1015.63</v>
      </c>
      <c r="D1213" s="7">
        <v>45016</v>
      </c>
      <c r="E1213" s="7">
        <v>45012</v>
      </c>
      <c r="F1213" s="8">
        <f t="shared" si="36"/>
        <v>-4</v>
      </c>
      <c r="G1213" s="9">
        <f t="shared" si="37"/>
        <v>-4062.52</v>
      </c>
    </row>
    <row r="1214" spans="2:7" x14ac:dyDescent="0.3">
      <c r="B1214" t="s">
        <v>1197</v>
      </c>
      <c r="C1214">
        <v>935.05</v>
      </c>
      <c r="D1214" s="7">
        <v>45016</v>
      </c>
      <c r="E1214" s="7">
        <v>45012</v>
      </c>
      <c r="F1214" s="8">
        <f t="shared" si="36"/>
        <v>-4</v>
      </c>
      <c r="G1214" s="9">
        <f t="shared" si="37"/>
        <v>-3740.2</v>
      </c>
    </row>
    <row r="1215" spans="2:7" x14ac:dyDescent="0.3">
      <c r="B1215" t="s">
        <v>1198</v>
      </c>
      <c r="C1215">
        <v>320</v>
      </c>
      <c r="D1215" s="7">
        <v>45016</v>
      </c>
      <c r="E1215" s="7">
        <v>45012</v>
      </c>
      <c r="F1215" s="8">
        <f t="shared" si="36"/>
        <v>-4</v>
      </c>
      <c r="G1215" s="9">
        <f t="shared" si="37"/>
        <v>-1280</v>
      </c>
    </row>
    <row r="1216" spans="2:7" x14ac:dyDescent="0.3">
      <c r="B1216" t="s">
        <v>1199</v>
      </c>
      <c r="C1216">
        <v>6045.56</v>
      </c>
      <c r="D1216" s="7">
        <v>44985</v>
      </c>
      <c r="E1216" s="7">
        <v>45002</v>
      </c>
      <c r="F1216" s="8">
        <f t="shared" si="36"/>
        <v>17</v>
      </c>
      <c r="G1216" s="9">
        <f t="shared" si="37"/>
        <v>102774.52</v>
      </c>
    </row>
    <row r="1217" spans="2:7" x14ac:dyDescent="0.3">
      <c r="B1217" t="s">
        <v>1200</v>
      </c>
      <c r="C1217">
        <v>644.4</v>
      </c>
      <c r="D1217" s="7">
        <v>44986</v>
      </c>
      <c r="E1217" s="7">
        <v>44991</v>
      </c>
      <c r="F1217" s="8">
        <f t="shared" si="36"/>
        <v>5</v>
      </c>
      <c r="G1217" s="9">
        <f t="shared" si="37"/>
        <v>3222</v>
      </c>
    </row>
    <row r="1218" spans="2:7" x14ac:dyDescent="0.3">
      <c r="B1218" t="s">
        <v>1201</v>
      </c>
      <c r="C1218">
        <v>502</v>
      </c>
      <c r="D1218" s="7">
        <v>44986</v>
      </c>
      <c r="E1218" s="7">
        <v>44998</v>
      </c>
      <c r="F1218" s="8">
        <f t="shared" si="36"/>
        <v>12</v>
      </c>
      <c r="G1218" s="9">
        <f t="shared" si="37"/>
        <v>6024</v>
      </c>
    </row>
    <row r="1219" spans="2:7" x14ac:dyDescent="0.3">
      <c r="B1219" t="s">
        <v>1202</v>
      </c>
      <c r="C1219">
        <v>25</v>
      </c>
      <c r="D1219" s="7">
        <v>44986</v>
      </c>
      <c r="E1219" s="7">
        <v>44998</v>
      </c>
      <c r="F1219" s="8">
        <f t="shared" si="36"/>
        <v>12</v>
      </c>
      <c r="G1219" s="9">
        <f t="shared" si="37"/>
        <v>300</v>
      </c>
    </row>
    <row r="1220" spans="2:7" x14ac:dyDescent="0.3">
      <c r="B1220" t="s">
        <v>1203</v>
      </c>
      <c r="C1220">
        <v>450</v>
      </c>
      <c r="D1220" s="7">
        <v>44986</v>
      </c>
      <c r="E1220" s="7">
        <v>44991</v>
      </c>
      <c r="F1220" s="8">
        <f t="shared" si="36"/>
        <v>5</v>
      </c>
      <c r="G1220" s="9">
        <f t="shared" si="37"/>
        <v>2250</v>
      </c>
    </row>
    <row r="1221" spans="2:7" x14ac:dyDescent="0.3">
      <c r="B1221" t="s">
        <v>1204</v>
      </c>
      <c r="C1221">
        <v>780</v>
      </c>
      <c r="D1221" s="7">
        <v>44985</v>
      </c>
      <c r="E1221" s="7">
        <v>44999</v>
      </c>
      <c r="F1221" s="8">
        <f t="shared" ref="F1221:F1284" si="38">E1221-D1221</f>
        <v>14</v>
      </c>
      <c r="G1221" s="9">
        <f t="shared" ref="G1221:G1284" si="39">C1221*F1221</f>
        <v>10920</v>
      </c>
    </row>
    <row r="1222" spans="2:7" x14ac:dyDescent="0.3">
      <c r="B1222" t="s">
        <v>1205</v>
      </c>
      <c r="C1222">
        <v>1560</v>
      </c>
      <c r="D1222" s="7">
        <v>44985</v>
      </c>
      <c r="E1222" s="7">
        <v>44999</v>
      </c>
      <c r="F1222" s="8">
        <f t="shared" si="38"/>
        <v>14</v>
      </c>
      <c r="G1222" s="9">
        <f t="shared" si="39"/>
        <v>21840</v>
      </c>
    </row>
    <row r="1223" spans="2:7" x14ac:dyDescent="0.3">
      <c r="B1223" t="s">
        <v>1206</v>
      </c>
      <c r="C1223">
        <v>3151.06</v>
      </c>
      <c r="D1223" s="7">
        <v>44985</v>
      </c>
      <c r="E1223" s="7">
        <v>45000</v>
      </c>
      <c r="F1223" s="8">
        <f t="shared" si="38"/>
        <v>15</v>
      </c>
      <c r="G1223" s="9">
        <f t="shared" si="39"/>
        <v>47265.9</v>
      </c>
    </row>
    <row r="1224" spans="2:7" x14ac:dyDescent="0.3">
      <c r="B1224" t="s">
        <v>1207</v>
      </c>
      <c r="C1224">
        <v>25.13</v>
      </c>
      <c r="D1224" s="7">
        <v>44957</v>
      </c>
      <c r="E1224" s="7">
        <v>45000</v>
      </c>
      <c r="F1224" s="8">
        <f t="shared" si="38"/>
        <v>43</v>
      </c>
      <c r="G1224" s="9">
        <f t="shared" si="39"/>
        <v>1080.5899999999999</v>
      </c>
    </row>
    <row r="1225" spans="2:7" x14ac:dyDescent="0.3">
      <c r="B1225" t="s">
        <v>1208</v>
      </c>
      <c r="C1225">
        <v>550.25</v>
      </c>
      <c r="D1225" s="7">
        <v>44941</v>
      </c>
      <c r="E1225" s="7">
        <v>44998</v>
      </c>
      <c r="F1225" s="8">
        <f t="shared" si="38"/>
        <v>57</v>
      </c>
      <c r="G1225" s="9">
        <f t="shared" si="39"/>
        <v>31364.25</v>
      </c>
    </row>
    <row r="1226" spans="2:7" x14ac:dyDescent="0.3">
      <c r="B1226" t="s">
        <v>1209</v>
      </c>
      <c r="C1226">
        <v>772.71</v>
      </c>
      <c r="D1226" s="7">
        <v>44985</v>
      </c>
      <c r="E1226" s="7">
        <v>45005</v>
      </c>
      <c r="F1226" s="8">
        <f t="shared" si="38"/>
        <v>20</v>
      </c>
      <c r="G1226" s="9">
        <f t="shared" si="39"/>
        <v>15454.2</v>
      </c>
    </row>
    <row r="1227" spans="2:7" x14ac:dyDescent="0.3">
      <c r="B1227" t="s">
        <v>1210</v>
      </c>
      <c r="C1227">
        <v>49898.12</v>
      </c>
      <c r="D1227" s="7">
        <v>44985</v>
      </c>
      <c r="E1227" s="7">
        <v>45002</v>
      </c>
      <c r="F1227" s="8">
        <f t="shared" si="38"/>
        <v>17</v>
      </c>
      <c r="G1227" s="9">
        <f t="shared" si="39"/>
        <v>848268.04</v>
      </c>
    </row>
    <row r="1228" spans="2:7" x14ac:dyDescent="0.3">
      <c r="B1228" t="s">
        <v>1211</v>
      </c>
      <c r="C1228">
        <v>224.23</v>
      </c>
      <c r="D1228" s="7">
        <v>45016</v>
      </c>
      <c r="E1228" s="7">
        <v>45012</v>
      </c>
      <c r="F1228" s="8">
        <f t="shared" si="38"/>
        <v>-4</v>
      </c>
      <c r="G1228" s="9">
        <f t="shared" si="39"/>
        <v>-896.92</v>
      </c>
    </row>
    <row r="1229" spans="2:7" x14ac:dyDescent="0.3">
      <c r="B1229" t="s">
        <v>1212</v>
      </c>
      <c r="C1229">
        <v>339</v>
      </c>
      <c r="D1229" s="7">
        <v>44957</v>
      </c>
      <c r="E1229" s="7">
        <v>44971</v>
      </c>
      <c r="F1229" s="8">
        <f t="shared" si="38"/>
        <v>14</v>
      </c>
      <c r="G1229" s="9">
        <f t="shared" si="39"/>
        <v>4746</v>
      </c>
    </row>
    <row r="1230" spans="2:7" x14ac:dyDescent="0.3">
      <c r="B1230" t="s">
        <v>1213</v>
      </c>
      <c r="C1230">
        <v>339</v>
      </c>
      <c r="D1230" s="7">
        <v>44957</v>
      </c>
      <c r="E1230" s="7">
        <v>45009</v>
      </c>
      <c r="F1230" s="8">
        <f t="shared" si="38"/>
        <v>52</v>
      </c>
      <c r="G1230" s="9">
        <f t="shared" si="39"/>
        <v>17628</v>
      </c>
    </row>
    <row r="1231" spans="2:7" x14ac:dyDescent="0.3">
      <c r="B1231" t="s">
        <v>1214</v>
      </c>
      <c r="C1231">
        <v>188</v>
      </c>
      <c r="D1231" s="7">
        <v>45046</v>
      </c>
      <c r="E1231" s="7">
        <v>45012</v>
      </c>
      <c r="F1231" s="8">
        <f t="shared" si="38"/>
        <v>-34</v>
      </c>
      <c r="G1231" s="9">
        <f t="shared" si="39"/>
        <v>-6392</v>
      </c>
    </row>
    <row r="1232" spans="2:7" x14ac:dyDescent="0.3">
      <c r="B1232" t="s">
        <v>1215</v>
      </c>
      <c r="C1232">
        <v>200</v>
      </c>
      <c r="D1232" s="7">
        <v>45016</v>
      </c>
      <c r="E1232" s="7">
        <v>45012</v>
      </c>
      <c r="F1232" s="8">
        <f t="shared" si="38"/>
        <v>-4</v>
      </c>
      <c r="G1232" s="9">
        <f t="shared" si="39"/>
        <v>-800</v>
      </c>
    </row>
    <row r="1233" spans="2:7" x14ac:dyDescent="0.3">
      <c r="B1233" t="s">
        <v>1216</v>
      </c>
      <c r="C1233">
        <v>8652</v>
      </c>
      <c r="D1233" s="7">
        <v>44987</v>
      </c>
      <c r="E1233" s="7">
        <v>45016</v>
      </c>
      <c r="F1233" s="8">
        <f t="shared" si="38"/>
        <v>29</v>
      </c>
      <c r="G1233" s="9">
        <f t="shared" si="39"/>
        <v>250908</v>
      </c>
    </row>
    <row r="1234" spans="2:7" x14ac:dyDescent="0.3">
      <c r="B1234" t="s">
        <v>1217</v>
      </c>
      <c r="C1234">
        <v>32975</v>
      </c>
      <c r="D1234" s="7">
        <v>44958</v>
      </c>
      <c r="E1234" s="7">
        <v>44973</v>
      </c>
      <c r="F1234" s="8">
        <f t="shared" si="38"/>
        <v>15</v>
      </c>
      <c r="G1234" s="9">
        <f t="shared" si="39"/>
        <v>494625</v>
      </c>
    </row>
    <row r="1235" spans="2:7" x14ac:dyDescent="0.3">
      <c r="B1235" t="s">
        <v>1218</v>
      </c>
      <c r="C1235">
        <v>22270</v>
      </c>
      <c r="D1235" s="7">
        <v>44928</v>
      </c>
      <c r="E1235" s="7">
        <v>44937</v>
      </c>
      <c r="F1235" s="8">
        <f t="shared" si="38"/>
        <v>9</v>
      </c>
      <c r="G1235" s="9">
        <f t="shared" si="39"/>
        <v>200430</v>
      </c>
    </row>
    <row r="1236" spans="2:7" x14ac:dyDescent="0.3">
      <c r="B1236" t="s">
        <v>1219</v>
      </c>
      <c r="C1236">
        <v>370</v>
      </c>
      <c r="D1236" s="7">
        <v>45016</v>
      </c>
      <c r="E1236" s="7">
        <v>45012</v>
      </c>
      <c r="F1236" s="8">
        <f t="shared" si="38"/>
        <v>-4</v>
      </c>
      <c r="G1236" s="9">
        <f t="shared" si="39"/>
        <v>-1480</v>
      </c>
    </row>
    <row r="1237" spans="2:7" x14ac:dyDescent="0.3">
      <c r="B1237" t="s">
        <v>1220</v>
      </c>
      <c r="C1237">
        <v>300</v>
      </c>
      <c r="D1237" s="7">
        <v>44929</v>
      </c>
      <c r="E1237" s="7">
        <v>44943</v>
      </c>
      <c r="F1237" s="8">
        <f t="shared" si="38"/>
        <v>14</v>
      </c>
      <c r="G1237" s="9">
        <f t="shared" si="39"/>
        <v>4200</v>
      </c>
    </row>
    <row r="1238" spans="2:7" x14ac:dyDescent="0.3">
      <c r="B1238" t="s">
        <v>1221</v>
      </c>
      <c r="C1238">
        <v>38</v>
      </c>
      <c r="D1238" s="7">
        <v>45017</v>
      </c>
      <c r="E1238" s="7">
        <v>45014</v>
      </c>
      <c r="F1238" s="8">
        <f t="shared" si="38"/>
        <v>-3</v>
      </c>
      <c r="G1238" s="9">
        <f t="shared" si="39"/>
        <v>-114</v>
      </c>
    </row>
    <row r="1239" spans="2:7" x14ac:dyDescent="0.3">
      <c r="B1239" t="s">
        <v>1222</v>
      </c>
      <c r="C1239">
        <v>118.08</v>
      </c>
      <c r="D1239" s="7">
        <v>45016</v>
      </c>
      <c r="E1239" s="7">
        <v>44959</v>
      </c>
      <c r="F1239" s="8">
        <f t="shared" si="38"/>
        <v>-57</v>
      </c>
      <c r="G1239" s="9">
        <f t="shared" si="39"/>
        <v>-6730.5599999999995</v>
      </c>
    </row>
    <row r="1240" spans="2:7" x14ac:dyDescent="0.3">
      <c r="B1240" t="s">
        <v>1223</v>
      </c>
      <c r="C1240">
        <v>708.48</v>
      </c>
      <c r="D1240" s="7">
        <v>44949</v>
      </c>
      <c r="E1240" s="7">
        <v>44959</v>
      </c>
      <c r="F1240" s="8">
        <f t="shared" si="38"/>
        <v>10</v>
      </c>
      <c r="G1240" s="9">
        <f t="shared" si="39"/>
        <v>7084.8</v>
      </c>
    </row>
    <row r="1241" spans="2:7" x14ac:dyDescent="0.3">
      <c r="B1241" t="s">
        <v>1224</v>
      </c>
      <c r="C1241">
        <v>118.08</v>
      </c>
      <c r="D1241" s="7">
        <v>45016</v>
      </c>
      <c r="E1241" s="7">
        <v>44959</v>
      </c>
      <c r="F1241" s="8">
        <f t="shared" si="38"/>
        <v>-57</v>
      </c>
      <c r="G1241" s="9">
        <f t="shared" si="39"/>
        <v>-6730.5599999999995</v>
      </c>
    </row>
    <row r="1242" spans="2:7" x14ac:dyDescent="0.3">
      <c r="B1242" t="s">
        <v>1225</v>
      </c>
      <c r="C1242">
        <v>5400</v>
      </c>
      <c r="D1242" s="7">
        <v>44929</v>
      </c>
      <c r="E1242" s="7">
        <v>44994</v>
      </c>
      <c r="F1242" s="8">
        <f t="shared" si="38"/>
        <v>65</v>
      </c>
      <c r="G1242" s="9">
        <f t="shared" si="39"/>
        <v>351000</v>
      </c>
    </row>
    <row r="1243" spans="2:7" x14ac:dyDescent="0.3">
      <c r="B1243" t="s">
        <v>1226</v>
      </c>
      <c r="C1243">
        <v>131508.45000000001</v>
      </c>
      <c r="D1243" s="7">
        <v>44929</v>
      </c>
      <c r="E1243" s="7">
        <v>44944</v>
      </c>
      <c r="F1243" s="8">
        <f t="shared" si="38"/>
        <v>15</v>
      </c>
      <c r="G1243" s="9">
        <f t="shared" si="39"/>
        <v>1972626.7500000002</v>
      </c>
    </row>
    <row r="1244" spans="2:7" x14ac:dyDescent="0.3">
      <c r="B1244" t="s">
        <v>1227</v>
      </c>
      <c r="C1244">
        <v>89000</v>
      </c>
      <c r="D1244" s="7">
        <v>44929</v>
      </c>
      <c r="E1244" s="7">
        <v>44944</v>
      </c>
      <c r="F1244" s="8">
        <f t="shared" si="38"/>
        <v>15</v>
      </c>
      <c r="G1244" s="9">
        <f t="shared" si="39"/>
        <v>1335000</v>
      </c>
    </row>
    <row r="1245" spans="2:7" x14ac:dyDescent="0.3">
      <c r="B1245" t="s">
        <v>1228</v>
      </c>
      <c r="C1245">
        <v>10887.65</v>
      </c>
      <c r="D1245" s="7">
        <v>44929</v>
      </c>
      <c r="E1245" s="7">
        <v>44944</v>
      </c>
      <c r="F1245" s="8">
        <f t="shared" si="38"/>
        <v>15</v>
      </c>
      <c r="G1245" s="9">
        <f t="shared" si="39"/>
        <v>163314.75</v>
      </c>
    </row>
    <row r="1246" spans="2:7" x14ac:dyDescent="0.3">
      <c r="B1246" t="s">
        <v>1229</v>
      </c>
      <c r="C1246">
        <v>24000</v>
      </c>
      <c r="D1246" s="7">
        <v>44929</v>
      </c>
      <c r="E1246" s="7">
        <v>44944</v>
      </c>
      <c r="F1246" s="8">
        <f t="shared" si="38"/>
        <v>15</v>
      </c>
      <c r="G1246" s="9">
        <f t="shared" si="39"/>
        <v>360000</v>
      </c>
    </row>
    <row r="1247" spans="2:7" x14ac:dyDescent="0.3">
      <c r="B1247" t="s">
        <v>1230</v>
      </c>
      <c r="C1247">
        <v>15892.5</v>
      </c>
      <c r="D1247" s="7">
        <v>44929</v>
      </c>
      <c r="E1247" s="7">
        <v>44944</v>
      </c>
      <c r="F1247" s="8">
        <f t="shared" si="38"/>
        <v>15</v>
      </c>
      <c r="G1247" s="9">
        <f t="shared" si="39"/>
        <v>238387.5</v>
      </c>
    </row>
    <row r="1248" spans="2:7" x14ac:dyDescent="0.3">
      <c r="B1248" t="s">
        <v>1231</v>
      </c>
      <c r="C1248">
        <v>6</v>
      </c>
      <c r="D1248" s="7">
        <v>44930</v>
      </c>
      <c r="E1248" s="7">
        <v>44930</v>
      </c>
      <c r="F1248" s="8">
        <f t="shared" si="38"/>
        <v>0</v>
      </c>
      <c r="G1248" s="9">
        <f t="shared" si="39"/>
        <v>0</v>
      </c>
    </row>
    <row r="1249" spans="2:7" x14ac:dyDescent="0.3">
      <c r="B1249" t="s">
        <v>1232</v>
      </c>
      <c r="C1249">
        <v>10000</v>
      </c>
      <c r="D1249" s="7">
        <v>44930</v>
      </c>
      <c r="E1249" s="7">
        <v>44984</v>
      </c>
      <c r="F1249" s="8">
        <f t="shared" si="38"/>
        <v>54</v>
      </c>
      <c r="G1249" s="9">
        <f t="shared" si="39"/>
        <v>540000</v>
      </c>
    </row>
    <row r="1250" spans="2:7" x14ac:dyDescent="0.3">
      <c r="B1250" t="s">
        <v>1233</v>
      </c>
      <c r="C1250">
        <v>6</v>
      </c>
      <c r="D1250" s="7">
        <v>45016</v>
      </c>
      <c r="E1250" s="7">
        <v>44960</v>
      </c>
      <c r="F1250" s="8">
        <f t="shared" si="38"/>
        <v>-56</v>
      </c>
      <c r="G1250" s="9">
        <f t="shared" si="39"/>
        <v>-336</v>
      </c>
    </row>
    <row r="1251" spans="2:7" x14ac:dyDescent="0.3">
      <c r="B1251" t="s">
        <v>1234</v>
      </c>
      <c r="C1251">
        <v>10000</v>
      </c>
      <c r="D1251" s="7">
        <v>44960</v>
      </c>
      <c r="E1251" s="7">
        <v>44986</v>
      </c>
      <c r="F1251" s="8">
        <f t="shared" si="38"/>
        <v>26</v>
      </c>
      <c r="G1251" s="9">
        <f t="shared" si="39"/>
        <v>260000</v>
      </c>
    </row>
    <row r="1252" spans="2:7" x14ac:dyDescent="0.3">
      <c r="B1252" t="s">
        <v>1235</v>
      </c>
      <c r="C1252">
        <v>2524.7800000000002</v>
      </c>
      <c r="D1252" s="7">
        <v>44931</v>
      </c>
      <c r="E1252" s="7">
        <v>44957</v>
      </c>
      <c r="F1252" s="8">
        <f t="shared" si="38"/>
        <v>26</v>
      </c>
      <c r="G1252" s="9">
        <f t="shared" si="39"/>
        <v>65644.28</v>
      </c>
    </row>
    <row r="1253" spans="2:7" x14ac:dyDescent="0.3">
      <c r="B1253" t="s">
        <v>1236</v>
      </c>
      <c r="C1253">
        <v>800</v>
      </c>
      <c r="D1253" s="7">
        <v>44985</v>
      </c>
      <c r="E1253" s="7">
        <v>44974</v>
      </c>
      <c r="F1253" s="8">
        <f t="shared" si="38"/>
        <v>-11</v>
      </c>
      <c r="G1253" s="9">
        <f t="shared" si="39"/>
        <v>-8800</v>
      </c>
    </row>
    <row r="1254" spans="2:7" x14ac:dyDescent="0.3">
      <c r="B1254" t="s">
        <v>1237</v>
      </c>
      <c r="C1254">
        <v>9074.39</v>
      </c>
      <c r="D1254" s="7">
        <v>44985</v>
      </c>
      <c r="E1254" s="7">
        <v>44974</v>
      </c>
      <c r="F1254" s="8">
        <f t="shared" si="38"/>
        <v>-11</v>
      </c>
      <c r="G1254" s="9">
        <f t="shared" si="39"/>
        <v>-99818.29</v>
      </c>
    </row>
    <row r="1255" spans="2:7" x14ac:dyDescent="0.3">
      <c r="B1255" t="s">
        <v>1238</v>
      </c>
      <c r="C1255">
        <v>2524.7800000000002</v>
      </c>
      <c r="D1255" s="7">
        <v>44931</v>
      </c>
      <c r="E1255" s="7">
        <v>44957</v>
      </c>
      <c r="F1255" s="8">
        <f t="shared" si="38"/>
        <v>26</v>
      </c>
      <c r="G1255" s="9">
        <f t="shared" si="39"/>
        <v>65644.28</v>
      </c>
    </row>
    <row r="1256" spans="2:7" x14ac:dyDescent="0.3">
      <c r="B1256" t="s">
        <v>1239</v>
      </c>
      <c r="C1256">
        <v>4727.66</v>
      </c>
      <c r="D1256" s="7">
        <v>44931</v>
      </c>
      <c r="E1256" s="7">
        <v>44931</v>
      </c>
      <c r="F1256" s="8">
        <f t="shared" si="38"/>
        <v>0</v>
      </c>
      <c r="G1256" s="9">
        <f t="shared" si="39"/>
        <v>0</v>
      </c>
    </row>
    <row r="1257" spans="2:7" x14ac:dyDescent="0.3">
      <c r="B1257" t="s">
        <v>1240</v>
      </c>
      <c r="C1257">
        <v>800</v>
      </c>
      <c r="D1257" s="7">
        <v>45016</v>
      </c>
      <c r="E1257" s="7">
        <v>44980</v>
      </c>
      <c r="F1257" s="8">
        <f t="shared" si="38"/>
        <v>-36</v>
      </c>
      <c r="G1257" s="9">
        <f t="shared" si="39"/>
        <v>-28800</v>
      </c>
    </row>
    <row r="1258" spans="2:7" x14ac:dyDescent="0.3">
      <c r="B1258" t="s">
        <v>1241</v>
      </c>
      <c r="C1258">
        <v>9074.39</v>
      </c>
      <c r="D1258" s="7">
        <v>44931</v>
      </c>
      <c r="E1258" s="7">
        <v>44980</v>
      </c>
      <c r="F1258" s="8">
        <f t="shared" si="38"/>
        <v>49</v>
      </c>
      <c r="G1258" s="9">
        <f t="shared" si="39"/>
        <v>444645.11</v>
      </c>
    </row>
    <row r="1259" spans="2:7" x14ac:dyDescent="0.3">
      <c r="B1259" t="s">
        <v>1242</v>
      </c>
      <c r="C1259">
        <v>20612.68</v>
      </c>
      <c r="D1259" s="7">
        <v>44956</v>
      </c>
      <c r="E1259" s="7">
        <v>44964</v>
      </c>
      <c r="F1259" s="8">
        <f t="shared" si="38"/>
        <v>8</v>
      </c>
      <c r="G1259" s="9">
        <f t="shared" si="39"/>
        <v>164901.44</v>
      </c>
    </row>
    <row r="1260" spans="2:7" x14ac:dyDescent="0.3">
      <c r="B1260" t="s">
        <v>1243</v>
      </c>
      <c r="C1260">
        <v>7840.74</v>
      </c>
      <c r="D1260" s="7">
        <v>44985</v>
      </c>
      <c r="E1260" s="7">
        <v>44977</v>
      </c>
      <c r="F1260" s="8">
        <f t="shared" si="38"/>
        <v>-8</v>
      </c>
      <c r="G1260" s="9">
        <f t="shared" si="39"/>
        <v>-62725.919999999998</v>
      </c>
    </row>
    <row r="1261" spans="2:7" x14ac:dyDescent="0.3">
      <c r="B1261" t="s">
        <v>1244</v>
      </c>
      <c r="C1261">
        <v>20612.68</v>
      </c>
      <c r="D1261" s="7">
        <v>44957</v>
      </c>
      <c r="E1261" s="7">
        <v>44985</v>
      </c>
      <c r="F1261" s="8">
        <f t="shared" si="38"/>
        <v>28</v>
      </c>
      <c r="G1261" s="9">
        <f t="shared" si="39"/>
        <v>577155.04</v>
      </c>
    </row>
    <row r="1262" spans="2:7" x14ac:dyDescent="0.3">
      <c r="B1262" t="s">
        <v>1245</v>
      </c>
      <c r="C1262">
        <v>1055.49</v>
      </c>
      <c r="D1262" s="7">
        <v>44985</v>
      </c>
      <c r="E1262" s="7">
        <v>45013</v>
      </c>
      <c r="F1262" s="8">
        <f t="shared" si="38"/>
        <v>28</v>
      </c>
      <c r="G1262" s="9">
        <f t="shared" si="39"/>
        <v>29553.72</v>
      </c>
    </row>
    <row r="1263" spans="2:7" x14ac:dyDescent="0.3">
      <c r="B1263" t="s">
        <v>1246</v>
      </c>
      <c r="C1263">
        <v>7840.74</v>
      </c>
      <c r="D1263" s="7">
        <v>44985</v>
      </c>
      <c r="E1263" s="7">
        <v>44979</v>
      </c>
      <c r="F1263" s="8">
        <f t="shared" si="38"/>
        <v>-6</v>
      </c>
      <c r="G1263" s="9">
        <f t="shared" si="39"/>
        <v>-47044.44</v>
      </c>
    </row>
    <row r="1264" spans="2:7" x14ac:dyDescent="0.3">
      <c r="B1264" t="s">
        <v>1247</v>
      </c>
      <c r="C1264">
        <v>63751</v>
      </c>
      <c r="D1264" s="7">
        <v>44935</v>
      </c>
      <c r="E1264" s="7">
        <v>44944</v>
      </c>
      <c r="F1264" s="8">
        <f t="shared" si="38"/>
        <v>9</v>
      </c>
      <c r="G1264" s="9">
        <f t="shared" si="39"/>
        <v>573759</v>
      </c>
    </row>
    <row r="1265" spans="2:7" x14ac:dyDescent="0.3">
      <c r="B1265" t="s">
        <v>1248</v>
      </c>
      <c r="C1265">
        <v>1000</v>
      </c>
      <c r="D1265" s="7">
        <v>44935</v>
      </c>
      <c r="E1265" s="7">
        <v>44944</v>
      </c>
      <c r="F1265" s="8">
        <f t="shared" si="38"/>
        <v>9</v>
      </c>
      <c r="G1265" s="9">
        <f t="shared" si="39"/>
        <v>9000</v>
      </c>
    </row>
    <row r="1266" spans="2:7" x14ac:dyDescent="0.3">
      <c r="B1266" t="s">
        <v>1249</v>
      </c>
      <c r="C1266">
        <v>163761.17000000001</v>
      </c>
      <c r="D1266" s="7">
        <v>44936</v>
      </c>
      <c r="E1266" s="7">
        <v>44936</v>
      </c>
      <c r="F1266" s="8">
        <f t="shared" si="38"/>
        <v>0</v>
      </c>
      <c r="G1266" s="9">
        <f t="shared" si="39"/>
        <v>0</v>
      </c>
    </row>
    <row r="1267" spans="2:7" x14ac:dyDescent="0.3">
      <c r="B1267" t="s">
        <v>1249</v>
      </c>
      <c r="C1267">
        <v>11284.28</v>
      </c>
      <c r="D1267" s="7">
        <v>44936</v>
      </c>
      <c r="E1267" s="7">
        <v>44936</v>
      </c>
      <c r="F1267" s="8">
        <f t="shared" si="38"/>
        <v>0</v>
      </c>
      <c r="G1267" s="9">
        <f t="shared" si="39"/>
        <v>0</v>
      </c>
    </row>
    <row r="1268" spans="2:7" x14ac:dyDescent="0.3">
      <c r="B1268" t="s">
        <v>1250</v>
      </c>
      <c r="C1268">
        <v>8.19</v>
      </c>
      <c r="D1268" s="7">
        <v>44936</v>
      </c>
      <c r="E1268" s="7">
        <v>44960</v>
      </c>
      <c r="F1268" s="8">
        <f t="shared" si="38"/>
        <v>24</v>
      </c>
      <c r="G1268" s="9">
        <f t="shared" si="39"/>
        <v>196.56</v>
      </c>
    </row>
    <row r="1269" spans="2:7" x14ac:dyDescent="0.3">
      <c r="B1269" t="s">
        <v>1251</v>
      </c>
      <c r="C1269">
        <v>3806.4</v>
      </c>
      <c r="D1269" s="7">
        <v>44936</v>
      </c>
      <c r="E1269" s="7">
        <v>44952</v>
      </c>
      <c r="F1269" s="8">
        <f t="shared" si="38"/>
        <v>16</v>
      </c>
      <c r="G1269" s="9">
        <f t="shared" si="39"/>
        <v>60902.400000000001</v>
      </c>
    </row>
    <row r="1270" spans="2:7" x14ac:dyDescent="0.3">
      <c r="B1270" t="s">
        <v>1252</v>
      </c>
      <c r="C1270">
        <v>385.04</v>
      </c>
      <c r="D1270" s="7">
        <v>44936</v>
      </c>
      <c r="E1270" s="7">
        <v>44936</v>
      </c>
      <c r="F1270" s="8">
        <f t="shared" si="38"/>
        <v>0</v>
      </c>
      <c r="G1270" s="9">
        <f t="shared" si="39"/>
        <v>0</v>
      </c>
    </row>
    <row r="1271" spans="2:7" x14ac:dyDescent="0.3">
      <c r="B1271" t="s">
        <v>1253</v>
      </c>
      <c r="C1271">
        <v>225</v>
      </c>
      <c r="D1271" s="7">
        <v>45016</v>
      </c>
      <c r="E1271" s="7">
        <v>45012</v>
      </c>
      <c r="F1271" s="8">
        <f t="shared" si="38"/>
        <v>-4</v>
      </c>
      <c r="G1271" s="9">
        <f t="shared" si="39"/>
        <v>-900</v>
      </c>
    </row>
    <row r="1272" spans="2:7" x14ac:dyDescent="0.3">
      <c r="B1272" t="s">
        <v>1254</v>
      </c>
      <c r="C1272">
        <v>270</v>
      </c>
      <c r="D1272" s="7">
        <v>45016</v>
      </c>
      <c r="E1272" s="7">
        <v>45012</v>
      </c>
      <c r="F1272" s="8">
        <f t="shared" si="38"/>
        <v>-4</v>
      </c>
      <c r="G1272" s="9">
        <f t="shared" si="39"/>
        <v>-1080</v>
      </c>
    </row>
    <row r="1273" spans="2:7" x14ac:dyDescent="0.3">
      <c r="B1273" t="s">
        <v>1255</v>
      </c>
      <c r="C1273">
        <v>330</v>
      </c>
      <c r="D1273" s="7">
        <v>45016</v>
      </c>
      <c r="E1273" s="7">
        <v>45012</v>
      </c>
      <c r="F1273" s="8">
        <f t="shared" si="38"/>
        <v>-4</v>
      </c>
      <c r="G1273" s="9">
        <f t="shared" si="39"/>
        <v>-1320</v>
      </c>
    </row>
    <row r="1274" spans="2:7" x14ac:dyDescent="0.3">
      <c r="B1274" t="s">
        <v>1256</v>
      </c>
      <c r="C1274">
        <v>67617.5</v>
      </c>
      <c r="D1274" s="7">
        <v>45016</v>
      </c>
      <c r="E1274" s="7">
        <v>45013</v>
      </c>
      <c r="F1274" s="8">
        <f t="shared" si="38"/>
        <v>-3</v>
      </c>
      <c r="G1274" s="9">
        <f t="shared" si="39"/>
        <v>-202852.5</v>
      </c>
    </row>
    <row r="1275" spans="2:7" x14ac:dyDescent="0.3">
      <c r="B1275" t="s">
        <v>1257</v>
      </c>
      <c r="C1275">
        <v>4483.5</v>
      </c>
      <c r="D1275" s="7">
        <v>45016</v>
      </c>
      <c r="E1275" s="7">
        <v>45009</v>
      </c>
      <c r="F1275" s="8">
        <f t="shared" si="38"/>
        <v>-7</v>
      </c>
      <c r="G1275" s="9">
        <f t="shared" si="39"/>
        <v>-31384.5</v>
      </c>
    </row>
    <row r="1276" spans="2:7" x14ac:dyDescent="0.3">
      <c r="B1276" t="s">
        <v>1258</v>
      </c>
      <c r="C1276">
        <v>420</v>
      </c>
      <c r="D1276" s="7">
        <v>44985</v>
      </c>
      <c r="E1276" s="7">
        <v>45007</v>
      </c>
      <c r="F1276" s="8">
        <f t="shared" si="38"/>
        <v>22</v>
      </c>
      <c r="G1276" s="9">
        <f t="shared" si="39"/>
        <v>9240</v>
      </c>
    </row>
    <row r="1277" spans="2:7" x14ac:dyDescent="0.3">
      <c r="B1277" t="s">
        <v>1259</v>
      </c>
      <c r="C1277">
        <v>187.62</v>
      </c>
      <c r="D1277" s="7">
        <v>44985</v>
      </c>
      <c r="E1277" s="7">
        <v>45013</v>
      </c>
      <c r="F1277" s="8">
        <f t="shared" si="38"/>
        <v>28</v>
      </c>
      <c r="G1277" s="9">
        <f t="shared" si="39"/>
        <v>5253.3600000000006</v>
      </c>
    </row>
    <row r="1278" spans="2:7" x14ac:dyDescent="0.3">
      <c r="B1278" t="s">
        <v>1260</v>
      </c>
      <c r="C1278">
        <v>270</v>
      </c>
      <c r="D1278" s="7">
        <v>45016</v>
      </c>
      <c r="E1278" s="7">
        <v>45012</v>
      </c>
      <c r="F1278" s="8">
        <f t="shared" si="38"/>
        <v>-4</v>
      </c>
      <c r="G1278" s="9">
        <f t="shared" si="39"/>
        <v>-1080</v>
      </c>
    </row>
    <row r="1279" spans="2:7" x14ac:dyDescent="0.3">
      <c r="B1279" t="s">
        <v>1261</v>
      </c>
      <c r="C1279">
        <v>7295.6</v>
      </c>
      <c r="D1279" s="7">
        <v>44985</v>
      </c>
      <c r="E1279" s="7">
        <v>45008</v>
      </c>
      <c r="F1279" s="8">
        <f t="shared" si="38"/>
        <v>23</v>
      </c>
      <c r="G1279" s="9">
        <f t="shared" si="39"/>
        <v>167798.80000000002</v>
      </c>
    </row>
    <row r="1280" spans="2:7" x14ac:dyDescent="0.3">
      <c r="B1280" t="s">
        <v>1262</v>
      </c>
      <c r="C1280">
        <v>588</v>
      </c>
      <c r="D1280" s="7">
        <v>45016</v>
      </c>
      <c r="E1280" s="7">
        <v>45015</v>
      </c>
      <c r="F1280" s="8">
        <f t="shared" si="38"/>
        <v>-1</v>
      </c>
      <c r="G1280" s="9">
        <f t="shared" si="39"/>
        <v>-588</v>
      </c>
    </row>
    <row r="1281" spans="2:7" x14ac:dyDescent="0.3">
      <c r="B1281" t="s">
        <v>1263</v>
      </c>
      <c r="C1281">
        <v>23391.21</v>
      </c>
      <c r="D1281" s="7">
        <v>45016</v>
      </c>
      <c r="E1281" s="7">
        <v>45016</v>
      </c>
      <c r="F1281" s="8">
        <f t="shared" si="38"/>
        <v>0</v>
      </c>
      <c r="G1281" s="9">
        <f t="shared" si="39"/>
        <v>0</v>
      </c>
    </row>
    <row r="1282" spans="2:7" x14ac:dyDescent="0.3">
      <c r="B1282" t="s">
        <v>1264</v>
      </c>
      <c r="C1282">
        <v>165269.15</v>
      </c>
      <c r="D1282" s="7">
        <v>44985</v>
      </c>
      <c r="E1282" s="7">
        <v>44964</v>
      </c>
      <c r="F1282" s="8">
        <f t="shared" si="38"/>
        <v>-21</v>
      </c>
      <c r="G1282" s="9">
        <f t="shared" si="39"/>
        <v>-3470652.15</v>
      </c>
    </row>
    <row r="1283" spans="2:7" x14ac:dyDescent="0.3">
      <c r="B1283" t="s">
        <v>1265</v>
      </c>
      <c r="C1283">
        <v>1331350.29</v>
      </c>
      <c r="D1283" s="7">
        <v>44985</v>
      </c>
      <c r="E1283" s="7">
        <v>44964</v>
      </c>
      <c r="F1283" s="8">
        <f t="shared" si="38"/>
        <v>-21</v>
      </c>
      <c r="G1283" s="9">
        <f t="shared" si="39"/>
        <v>-27958356.09</v>
      </c>
    </row>
    <row r="1284" spans="2:7" x14ac:dyDescent="0.3">
      <c r="B1284" t="s">
        <v>1266</v>
      </c>
      <c r="C1284">
        <v>49.1</v>
      </c>
      <c r="D1284" s="7">
        <v>44953</v>
      </c>
      <c r="E1284" s="7">
        <v>44964</v>
      </c>
      <c r="F1284" s="8">
        <f t="shared" si="38"/>
        <v>11</v>
      </c>
      <c r="G1284" s="9">
        <f t="shared" si="39"/>
        <v>540.1</v>
      </c>
    </row>
    <row r="1285" spans="2:7" x14ac:dyDescent="0.3">
      <c r="B1285" t="s">
        <v>1267</v>
      </c>
      <c r="C1285">
        <v>165269.15</v>
      </c>
      <c r="D1285" s="7">
        <v>44985</v>
      </c>
      <c r="E1285" s="7">
        <v>44985</v>
      </c>
      <c r="F1285" s="8">
        <f t="shared" ref="F1285:F1348" si="40">E1285-D1285</f>
        <v>0</v>
      </c>
      <c r="G1285" s="9">
        <f t="shared" ref="G1285:G1348" si="41">C1285*F1285</f>
        <v>0</v>
      </c>
    </row>
    <row r="1286" spans="2:7" x14ac:dyDescent="0.3">
      <c r="B1286" t="s">
        <v>1268</v>
      </c>
      <c r="C1286">
        <v>1331350.29</v>
      </c>
      <c r="D1286" s="7">
        <v>44985</v>
      </c>
      <c r="E1286" s="7">
        <v>44985</v>
      </c>
      <c r="F1286" s="8">
        <f t="shared" si="40"/>
        <v>0</v>
      </c>
      <c r="G1286" s="9">
        <f t="shared" si="41"/>
        <v>0</v>
      </c>
    </row>
    <row r="1287" spans="2:7" x14ac:dyDescent="0.3">
      <c r="B1287" t="s">
        <v>1269</v>
      </c>
      <c r="C1287">
        <v>49.1</v>
      </c>
      <c r="D1287" s="7">
        <v>44953</v>
      </c>
      <c r="E1287" s="7">
        <v>44985</v>
      </c>
      <c r="F1287" s="8">
        <f t="shared" si="40"/>
        <v>32</v>
      </c>
      <c r="G1287" s="9">
        <f t="shared" si="41"/>
        <v>1571.2</v>
      </c>
    </row>
    <row r="1288" spans="2:7" x14ac:dyDescent="0.3">
      <c r="B1288" t="s">
        <v>1270</v>
      </c>
      <c r="C1288">
        <v>8134</v>
      </c>
      <c r="D1288" s="7">
        <v>45016</v>
      </c>
      <c r="E1288" s="7">
        <v>45013</v>
      </c>
      <c r="F1288" s="8">
        <f t="shared" si="40"/>
        <v>-3</v>
      </c>
      <c r="G1288" s="9">
        <f t="shared" si="41"/>
        <v>-24402</v>
      </c>
    </row>
    <row r="1289" spans="2:7" x14ac:dyDescent="0.3">
      <c r="B1289" t="s">
        <v>1271</v>
      </c>
      <c r="C1289">
        <v>33919.54</v>
      </c>
      <c r="D1289" s="7">
        <v>45016</v>
      </c>
      <c r="E1289" s="7">
        <v>45015</v>
      </c>
      <c r="F1289" s="8">
        <f t="shared" si="40"/>
        <v>-1</v>
      </c>
      <c r="G1289" s="9">
        <f t="shared" si="41"/>
        <v>-33919.54</v>
      </c>
    </row>
    <row r="1290" spans="2:7" x14ac:dyDescent="0.3">
      <c r="B1290" t="s">
        <v>1272</v>
      </c>
      <c r="C1290">
        <v>194</v>
      </c>
      <c r="D1290" s="7">
        <v>45016</v>
      </c>
      <c r="E1290" s="7">
        <v>45016</v>
      </c>
      <c r="F1290" s="8">
        <f t="shared" si="40"/>
        <v>0</v>
      </c>
      <c r="G1290" s="9">
        <f t="shared" si="41"/>
        <v>0</v>
      </c>
    </row>
    <row r="1291" spans="2:7" x14ac:dyDescent="0.3">
      <c r="B1291" t="s">
        <v>1273</v>
      </c>
      <c r="C1291">
        <v>4836.37</v>
      </c>
      <c r="D1291" s="7">
        <v>45016</v>
      </c>
      <c r="E1291" s="7">
        <v>45014</v>
      </c>
      <c r="F1291" s="8">
        <f t="shared" si="40"/>
        <v>-2</v>
      </c>
      <c r="G1291" s="9">
        <f t="shared" si="41"/>
        <v>-9672.74</v>
      </c>
    </row>
    <row r="1292" spans="2:7" x14ac:dyDescent="0.3">
      <c r="B1292" t="s">
        <v>1274</v>
      </c>
      <c r="C1292">
        <v>143</v>
      </c>
      <c r="D1292" s="7">
        <v>45017</v>
      </c>
      <c r="E1292" s="7">
        <v>45014</v>
      </c>
      <c r="F1292" s="8">
        <f t="shared" si="40"/>
        <v>-3</v>
      </c>
      <c r="G1292" s="9">
        <f t="shared" si="41"/>
        <v>-429</v>
      </c>
    </row>
    <row r="1293" spans="2:7" x14ac:dyDescent="0.3">
      <c r="B1293" t="s">
        <v>1275</v>
      </c>
      <c r="C1293">
        <v>1025.92</v>
      </c>
      <c r="D1293" s="7">
        <v>44985</v>
      </c>
      <c r="E1293" s="7">
        <v>45005</v>
      </c>
      <c r="F1293" s="8">
        <f t="shared" si="40"/>
        <v>20</v>
      </c>
      <c r="G1293" s="9">
        <f t="shared" si="41"/>
        <v>20518.400000000001</v>
      </c>
    </row>
    <row r="1294" spans="2:7" x14ac:dyDescent="0.3">
      <c r="B1294" t="s">
        <v>1276</v>
      </c>
      <c r="C1294">
        <v>327.61</v>
      </c>
      <c r="D1294" s="7">
        <v>44985</v>
      </c>
      <c r="E1294" s="7">
        <v>45001</v>
      </c>
      <c r="F1294" s="8">
        <f t="shared" si="40"/>
        <v>16</v>
      </c>
      <c r="G1294" s="9">
        <f t="shared" si="41"/>
        <v>5241.76</v>
      </c>
    </row>
    <row r="1295" spans="2:7" x14ac:dyDescent="0.3">
      <c r="B1295" t="s">
        <v>1277</v>
      </c>
      <c r="C1295">
        <v>1154.23</v>
      </c>
      <c r="D1295" s="7">
        <v>44985</v>
      </c>
      <c r="E1295" s="7">
        <v>45005</v>
      </c>
      <c r="F1295" s="8">
        <f t="shared" si="40"/>
        <v>20</v>
      </c>
      <c r="G1295" s="9">
        <f t="shared" si="41"/>
        <v>23084.6</v>
      </c>
    </row>
    <row r="1296" spans="2:7" x14ac:dyDescent="0.3">
      <c r="B1296" t="s">
        <v>1278</v>
      </c>
      <c r="C1296">
        <v>119.58</v>
      </c>
      <c r="D1296" s="7">
        <v>44998</v>
      </c>
      <c r="E1296" s="7">
        <v>45016</v>
      </c>
      <c r="F1296" s="8">
        <f t="shared" si="40"/>
        <v>18</v>
      </c>
      <c r="G1296" s="9">
        <f t="shared" si="41"/>
        <v>2152.44</v>
      </c>
    </row>
    <row r="1297" spans="2:7" x14ac:dyDescent="0.3">
      <c r="B1297" t="s">
        <v>1279</v>
      </c>
      <c r="C1297">
        <v>138.34</v>
      </c>
      <c r="D1297" s="7">
        <v>44998</v>
      </c>
      <c r="E1297" s="7">
        <v>45016</v>
      </c>
      <c r="F1297" s="8">
        <f t="shared" si="40"/>
        <v>18</v>
      </c>
      <c r="G1297" s="9">
        <f t="shared" si="41"/>
        <v>2490.12</v>
      </c>
    </row>
    <row r="1298" spans="2:7" x14ac:dyDescent="0.3">
      <c r="B1298" t="s">
        <v>1280</v>
      </c>
      <c r="C1298">
        <v>543598.12</v>
      </c>
      <c r="D1298" s="7">
        <v>44987</v>
      </c>
      <c r="E1298" s="7">
        <v>44963</v>
      </c>
      <c r="F1298" s="8">
        <f t="shared" si="40"/>
        <v>-24</v>
      </c>
      <c r="G1298" s="9">
        <f t="shared" si="41"/>
        <v>-13046354.879999999</v>
      </c>
    </row>
    <row r="1299" spans="2:7" x14ac:dyDescent="0.3">
      <c r="B1299" t="s">
        <v>1281</v>
      </c>
      <c r="C1299">
        <v>542318.87</v>
      </c>
      <c r="D1299" s="7">
        <v>44987</v>
      </c>
      <c r="E1299" s="7">
        <v>44963</v>
      </c>
      <c r="F1299" s="8">
        <f t="shared" si="40"/>
        <v>-24</v>
      </c>
      <c r="G1299" s="9">
        <f t="shared" si="41"/>
        <v>-13015652.879999999</v>
      </c>
    </row>
    <row r="1300" spans="2:7" x14ac:dyDescent="0.3">
      <c r="B1300" t="s">
        <v>1282</v>
      </c>
      <c r="C1300">
        <v>321596.52</v>
      </c>
      <c r="D1300" s="7">
        <v>44987</v>
      </c>
      <c r="E1300" s="7">
        <v>44963</v>
      </c>
      <c r="F1300" s="8">
        <f t="shared" si="40"/>
        <v>-24</v>
      </c>
      <c r="G1300" s="9">
        <f t="shared" si="41"/>
        <v>-7718316.4800000004</v>
      </c>
    </row>
    <row r="1301" spans="2:7" x14ac:dyDescent="0.3">
      <c r="B1301" t="s">
        <v>1283</v>
      </c>
      <c r="C1301">
        <v>18087.52</v>
      </c>
      <c r="D1301" s="7">
        <v>44985</v>
      </c>
      <c r="E1301" s="7">
        <v>45012</v>
      </c>
      <c r="F1301" s="8">
        <f t="shared" si="40"/>
        <v>27</v>
      </c>
      <c r="G1301" s="9">
        <f t="shared" si="41"/>
        <v>488363.04000000004</v>
      </c>
    </row>
    <row r="1302" spans="2:7" x14ac:dyDescent="0.3">
      <c r="B1302" t="s">
        <v>1284</v>
      </c>
      <c r="C1302">
        <v>543598.12</v>
      </c>
      <c r="D1302" s="7">
        <v>44959</v>
      </c>
      <c r="E1302" s="7">
        <v>44985</v>
      </c>
      <c r="F1302" s="8">
        <f t="shared" si="40"/>
        <v>26</v>
      </c>
      <c r="G1302" s="9">
        <f t="shared" si="41"/>
        <v>14133551.119999999</v>
      </c>
    </row>
    <row r="1303" spans="2:7" x14ac:dyDescent="0.3">
      <c r="B1303" t="s">
        <v>1285</v>
      </c>
      <c r="C1303">
        <v>542318.87</v>
      </c>
      <c r="D1303" s="7">
        <v>44987</v>
      </c>
      <c r="E1303" s="7">
        <v>44985</v>
      </c>
      <c r="F1303" s="8">
        <f t="shared" si="40"/>
        <v>-2</v>
      </c>
      <c r="G1303" s="9">
        <f t="shared" si="41"/>
        <v>-1084637.74</v>
      </c>
    </row>
    <row r="1304" spans="2:7" x14ac:dyDescent="0.3">
      <c r="B1304" t="s">
        <v>1286</v>
      </c>
      <c r="C1304">
        <v>321596.52</v>
      </c>
      <c r="D1304" s="7">
        <v>44987</v>
      </c>
      <c r="E1304" s="7">
        <v>44985</v>
      </c>
      <c r="F1304" s="8">
        <f t="shared" si="40"/>
        <v>-2</v>
      </c>
      <c r="G1304" s="9">
        <f t="shared" si="41"/>
        <v>-643193.04</v>
      </c>
    </row>
    <row r="1305" spans="2:7" x14ac:dyDescent="0.3">
      <c r="B1305" t="s">
        <v>1259</v>
      </c>
      <c r="C1305">
        <v>13350.09</v>
      </c>
      <c r="D1305" s="7">
        <v>44998</v>
      </c>
      <c r="E1305" s="7">
        <v>45012</v>
      </c>
      <c r="F1305" s="8">
        <f t="shared" si="40"/>
        <v>14</v>
      </c>
      <c r="G1305" s="9">
        <f t="shared" si="41"/>
        <v>186901.26</v>
      </c>
    </row>
    <row r="1306" spans="2:7" x14ac:dyDescent="0.3">
      <c r="B1306" t="s">
        <v>1287</v>
      </c>
      <c r="C1306">
        <v>5854.51</v>
      </c>
      <c r="D1306" s="7">
        <v>44998</v>
      </c>
      <c r="E1306" s="7">
        <v>45012</v>
      </c>
      <c r="F1306" s="8">
        <f t="shared" si="40"/>
        <v>14</v>
      </c>
      <c r="G1306" s="9">
        <f t="shared" si="41"/>
        <v>81963.14</v>
      </c>
    </row>
    <row r="1307" spans="2:7" x14ac:dyDescent="0.3">
      <c r="B1307" t="s">
        <v>1270</v>
      </c>
      <c r="C1307">
        <v>6747.43</v>
      </c>
      <c r="D1307" s="7">
        <v>44998</v>
      </c>
      <c r="E1307" s="7">
        <v>45012</v>
      </c>
      <c r="F1307" s="8">
        <f t="shared" si="40"/>
        <v>14</v>
      </c>
      <c r="G1307" s="9">
        <f t="shared" si="41"/>
        <v>94464.02</v>
      </c>
    </row>
    <row r="1308" spans="2:7" x14ac:dyDescent="0.3">
      <c r="B1308" t="s">
        <v>1288</v>
      </c>
      <c r="C1308">
        <v>1600</v>
      </c>
      <c r="D1308" s="7">
        <v>45016</v>
      </c>
      <c r="E1308" s="7">
        <v>45014</v>
      </c>
      <c r="F1308" s="8">
        <f t="shared" si="40"/>
        <v>-2</v>
      </c>
      <c r="G1308" s="9">
        <f t="shared" si="41"/>
        <v>-3200</v>
      </c>
    </row>
    <row r="1309" spans="2:7" x14ac:dyDescent="0.3">
      <c r="B1309" t="s">
        <v>1289</v>
      </c>
      <c r="C1309">
        <v>750</v>
      </c>
      <c r="D1309" s="7">
        <v>45016</v>
      </c>
      <c r="E1309" s="7">
        <v>45014</v>
      </c>
      <c r="F1309" s="8">
        <f t="shared" si="40"/>
        <v>-2</v>
      </c>
      <c r="G1309" s="9">
        <f t="shared" si="41"/>
        <v>-1500</v>
      </c>
    </row>
    <row r="1310" spans="2:7" x14ac:dyDescent="0.3">
      <c r="B1310" t="s">
        <v>1290</v>
      </c>
      <c r="C1310">
        <v>1666.66</v>
      </c>
      <c r="D1310" s="7">
        <v>45016</v>
      </c>
      <c r="E1310" s="7">
        <v>45014</v>
      </c>
      <c r="F1310" s="8">
        <f t="shared" si="40"/>
        <v>-2</v>
      </c>
      <c r="G1310" s="9">
        <f t="shared" si="41"/>
        <v>-3333.32</v>
      </c>
    </row>
    <row r="1311" spans="2:7" x14ac:dyDescent="0.3">
      <c r="B1311" t="s">
        <v>1291</v>
      </c>
      <c r="C1311">
        <v>234795.01</v>
      </c>
      <c r="D1311" s="7">
        <v>44987</v>
      </c>
      <c r="E1311" s="7">
        <v>44963</v>
      </c>
      <c r="F1311" s="8">
        <f t="shared" si="40"/>
        <v>-24</v>
      </c>
      <c r="G1311" s="9">
        <f t="shared" si="41"/>
        <v>-5635080.2400000002</v>
      </c>
    </row>
    <row r="1312" spans="2:7" x14ac:dyDescent="0.3">
      <c r="B1312" t="s">
        <v>1292</v>
      </c>
      <c r="C1312">
        <v>234795.01</v>
      </c>
      <c r="D1312" s="7">
        <v>44987</v>
      </c>
      <c r="E1312" s="7">
        <v>44985</v>
      </c>
      <c r="F1312" s="8">
        <f t="shared" si="40"/>
        <v>-2</v>
      </c>
      <c r="G1312" s="9">
        <f t="shared" si="41"/>
        <v>-469590.02</v>
      </c>
    </row>
    <row r="1313" spans="2:7" x14ac:dyDescent="0.3">
      <c r="B1313" t="s">
        <v>1294</v>
      </c>
      <c r="C1313">
        <v>633.80999999999995</v>
      </c>
      <c r="D1313" s="7">
        <v>45016</v>
      </c>
      <c r="E1313" s="7">
        <v>45016</v>
      </c>
      <c r="F1313" s="8">
        <f t="shared" si="40"/>
        <v>0</v>
      </c>
      <c r="G1313" s="9">
        <f t="shared" si="41"/>
        <v>0</v>
      </c>
    </row>
    <row r="1314" spans="2:7" x14ac:dyDescent="0.3">
      <c r="B1314" t="s">
        <v>1295</v>
      </c>
      <c r="C1314">
        <v>900</v>
      </c>
      <c r="D1314" s="7">
        <v>44942</v>
      </c>
      <c r="E1314" s="7">
        <v>44958</v>
      </c>
      <c r="F1314" s="8">
        <f t="shared" si="40"/>
        <v>16</v>
      </c>
      <c r="G1314" s="9">
        <f t="shared" si="41"/>
        <v>14400</v>
      </c>
    </row>
    <row r="1315" spans="2:7" x14ac:dyDescent="0.3">
      <c r="B1315" t="s">
        <v>1296</v>
      </c>
      <c r="C1315">
        <v>304.48</v>
      </c>
      <c r="D1315" s="7">
        <v>44957</v>
      </c>
      <c r="E1315" s="7">
        <v>45012</v>
      </c>
      <c r="F1315" s="8">
        <f t="shared" si="40"/>
        <v>55</v>
      </c>
      <c r="G1315" s="9">
        <f t="shared" si="41"/>
        <v>16746.400000000001</v>
      </c>
    </row>
    <row r="1316" spans="2:7" x14ac:dyDescent="0.3">
      <c r="B1316" t="s">
        <v>1288</v>
      </c>
      <c r="C1316">
        <v>334.13</v>
      </c>
      <c r="D1316" s="7">
        <v>45016</v>
      </c>
      <c r="E1316" s="7">
        <v>45012</v>
      </c>
      <c r="F1316" s="8">
        <f t="shared" si="40"/>
        <v>-4</v>
      </c>
      <c r="G1316" s="9">
        <f t="shared" si="41"/>
        <v>-1336.52</v>
      </c>
    </row>
    <row r="1317" spans="2:7" x14ac:dyDescent="0.3">
      <c r="B1317" t="s">
        <v>1297</v>
      </c>
      <c r="C1317">
        <v>119.56</v>
      </c>
      <c r="D1317" s="7">
        <v>44957</v>
      </c>
      <c r="E1317" s="7">
        <v>45015</v>
      </c>
      <c r="F1317" s="8">
        <f t="shared" si="40"/>
        <v>58</v>
      </c>
      <c r="G1317" s="9">
        <f t="shared" si="41"/>
        <v>6934.4800000000005</v>
      </c>
    </row>
    <row r="1318" spans="2:7" x14ac:dyDescent="0.3">
      <c r="B1318" t="s">
        <v>1245</v>
      </c>
      <c r="C1318">
        <v>8800</v>
      </c>
      <c r="D1318" s="7">
        <v>45016</v>
      </c>
      <c r="E1318" s="7">
        <v>45013</v>
      </c>
      <c r="F1318" s="8">
        <f t="shared" si="40"/>
        <v>-3</v>
      </c>
      <c r="G1318" s="9">
        <f t="shared" si="41"/>
        <v>-26400</v>
      </c>
    </row>
    <row r="1319" spans="2:7" x14ac:dyDescent="0.3">
      <c r="B1319" t="s">
        <v>1298</v>
      </c>
      <c r="C1319">
        <v>1459.12</v>
      </c>
      <c r="D1319" s="7">
        <v>44943</v>
      </c>
      <c r="E1319" s="7">
        <v>44991</v>
      </c>
      <c r="F1319" s="8">
        <f t="shared" si="40"/>
        <v>48</v>
      </c>
      <c r="G1319" s="9">
        <f t="shared" si="41"/>
        <v>70037.759999999995</v>
      </c>
    </row>
    <row r="1320" spans="2:7" x14ac:dyDescent="0.3">
      <c r="B1320" t="s">
        <v>1299</v>
      </c>
      <c r="C1320">
        <v>4363.6400000000003</v>
      </c>
      <c r="D1320" s="7">
        <v>44943</v>
      </c>
      <c r="E1320" s="7">
        <v>44991</v>
      </c>
      <c r="F1320" s="8">
        <f t="shared" si="40"/>
        <v>48</v>
      </c>
      <c r="G1320" s="9">
        <f t="shared" si="41"/>
        <v>209454.72000000003</v>
      </c>
    </row>
    <row r="1321" spans="2:7" x14ac:dyDescent="0.3">
      <c r="B1321" t="s">
        <v>1300</v>
      </c>
      <c r="C1321">
        <v>8162.04</v>
      </c>
      <c r="D1321" s="7">
        <v>44963</v>
      </c>
      <c r="E1321" s="7">
        <v>44965</v>
      </c>
      <c r="F1321" s="8">
        <f t="shared" si="40"/>
        <v>2</v>
      </c>
      <c r="G1321" s="9">
        <f t="shared" si="41"/>
        <v>16324.08</v>
      </c>
    </row>
    <row r="1322" spans="2:7" x14ac:dyDescent="0.3">
      <c r="B1322" t="s">
        <v>1301</v>
      </c>
      <c r="C1322">
        <v>1027.8499999999999</v>
      </c>
      <c r="D1322" s="7">
        <v>44963</v>
      </c>
      <c r="E1322" s="7">
        <v>44965</v>
      </c>
      <c r="F1322" s="8">
        <f t="shared" si="40"/>
        <v>2</v>
      </c>
      <c r="G1322" s="9">
        <f t="shared" si="41"/>
        <v>2055.6999999999998</v>
      </c>
    </row>
    <row r="1323" spans="2:7" x14ac:dyDescent="0.3">
      <c r="B1323" t="s">
        <v>1302</v>
      </c>
      <c r="C1323">
        <v>2376</v>
      </c>
      <c r="D1323" s="7">
        <v>44986</v>
      </c>
      <c r="E1323" s="7">
        <v>45006</v>
      </c>
      <c r="F1323" s="8">
        <f t="shared" si="40"/>
        <v>20</v>
      </c>
      <c r="G1323" s="9">
        <f t="shared" si="41"/>
        <v>47520</v>
      </c>
    </row>
    <row r="1324" spans="2:7" x14ac:dyDescent="0.3">
      <c r="B1324" t="s">
        <v>1303</v>
      </c>
      <c r="C1324">
        <v>3419.47</v>
      </c>
      <c r="D1324" s="7">
        <v>44985</v>
      </c>
      <c r="E1324" s="7">
        <v>45015</v>
      </c>
      <c r="F1324" s="8">
        <f t="shared" si="40"/>
        <v>30</v>
      </c>
      <c r="G1324" s="9">
        <f t="shared" si="41"/>
        <v>102584.09999999999</v>
      </c>
    </row>
    <row r="1325" spans="2:7" x14ac:dyDescent="0.3">
      <c r="B1325" t="s">
        <v>1305</v>
      </c>
      <c r="C1325">
        <v>1499</v>
      </c>
      <c r="D1325" s="7">
        <v>45016</v>
      </c>
      <c r="E1325" s="7">
        <v>45014</v>
      </c>
      <c r="F1325" s="8">
        <f t="shared" si="40"/>
        <v>-2</v>
      </c>
      <c r="G1325" s="9">
        <f t="shared" si="41"/>
        <v>-2998</v>
      </c>
    </row>
    <row r="1326" spans="2:7" x14ac:dyDescent="0.3">
      <c r="B1326" t="s">
        <v>1306</v>
      </c>
      <c r="C1326">
        <v>13064.32</v>
      </c>
      <c r="D1326" s="7">
        <v>45016</v>
      </c>
      <c r="E1326" s="7">
        <v>45014</v>
      </c>
      <c r="F1326" s="8">
        <f t="shared" si="40"/>
        <v>-2</v>
      </c>
      <c r="G1326" s="9">
        <f t="shared" si="41"/>
        <v>-26128.639999999999</v>
      </c>
    </row>
    <row r="1327" spans="2:7" x14ac:dyDescent="0.3">
      <c r="B1327" t="s">
        <v>1307</v>
      </c>
      <c r="C1327">
        <v>1459.12</v>
      </c>
      <c r="D1327" s="7">
        <v>44985</v>
      </c>
      <c r="E1327" s="7">
        <v>44994</v>
      </c>
      <c r="F1327" s="8">
        <f t="shared" si="40"/>
        <v>9</v>
      </c>
      <c r="G1327" s="9">
        <f t="shared" si="41"/>
        <v>13132.079999999998</v>
      </c>
    </row>
    <row r="1328" spans="2:7" x14ac:dyDescent="0.3">
      <c r="B1328" t="s">
        <v>1308</v>
      </c>
      <c r="C1328">
        <v>4363.6400000000003</v>
      </c>
      <c r="D1328" s="7">
        <v>44985</v>
      </c>
      <c r="E1328" s="7">
        <v>44994</v>
      </c>
      <c r="F1328" s="8">
        <f t="shared" si="40"/>
        <v>9</v>
      </c>
      <c r="G1328" s="9">
        <f t="shared" si="41"/>
        <v>39272.76</v>
      </c>
    </row>
    <row r="1329" spans="2:7" x14ac:dyDescent="0.3">
      <c r="B1329" t="s">
        <v>1309</v>
      </c>
      <c r="C1329">
        <v>894.52</v>
      </c>
      <c r="D1329" s="7">
        <v>44943</v>
      </c>
      <c r="E1329" s="7">
        <v>45007</v>
      </c>
      <c r="F1329" s="8">
        <f t="shared" si="40"/>
        <v>64</v>
      </c>
      <c r="G1329" s="9">
        <f t="shared" si="41"/>
        <v>57249.279999999999</v>
      </c>
    </row>
    <row r="1330" spans="2:7" x14ac:dyDescent="0.3">
      <c r="B1330" t="s">
        <v>1310</v>
      </c>
      <c r="C1330">
        <v>240</v>
      </c>
      <c r="D1330" s="7">
        <v>45016</v>
      </c>
      <c r="E1330" s="7">
        <v>45014</v>
      </c>
      <c r="F1330" s="8">
        <f t="shared" si="40"/>
        <v>-2</v>
      </c>
      <c r="G1330" s="9">
        <f t="shared" si="41"/>
        <v>-480</v>
      </c>
    </row>
    <row r="1331" spans="2:7" x14ac:dyDescent="0.3">
      <c r="B1331" t="s">
        <v>1311</v>
      </c>
      <c r="C1331">
        <v>2030</v>
      </c>
      <c r="D1331" s="7">
        <v>45016</v>
      </c>
      <c r="E1331" s="7">
        <v>45014</v>
      </c>
      <c r="F1331" s="8">
        <f t="shared" si="40"/>
        <v>-2</v>
      </c>
      <c r="G1331" s="9">
        <f t="shared" si="41"/>
        <v>-4060</v>
      </c>
    </row>
    <row r="1332" spans="2:7" x14ac:dyDescent="0.3">
      <c r="B1332" t="s">
        <v>1312</v>
      </c>
      <c r="C1332">
        <v>2888.29</v>
      </c>
      <c r="D1332" s="7">
        <v>45016</v>
      </c>
      <c r="E1332" s="7">
        <v>45014</v>
      </c>
      <c r="F1332" s="8">
        <f t="shared" si="40"/>
        <v>-2</v>
      </c>
      <c r="G1332" s="9">
        <f t="shared" si="41"/>
        <v>-5776.58</v>
      </c>
    </row>
    <row r="1333" spans="2:7" x14ac:dyDescent="0.3">
      <c r="B1333" t="s">
        <v>1313</v>
      </c>
      <c r="C1333">
        <v>8162.04</v>
      </c>
      <c r="D1333" s="7">
        <v>44963</v>
      </c>
      <c r="E1333" s="7">
        <v>44965</v>
      </c>
      <c r="F1333" s="8">
        <f t="shared" si="40"/>
        <v>2</v>
      </c>
      <c r="G1333" s="9">
        <f t="shared" si="41"/>
        <v>16324.08</v>
      </c>
    </row>
    <row r="1334" spans="2:7" x14ac:dyDescent="0.3">
      <c r="B1334" t="s">
        <v>1314</v>
      </c>
      <c r="C1334">
        <v>1027.8499999999999</v>
      </c>
      <c r="D1334" s="7">
        <v>45046</v>
      </c>
      <c r="E1334" s="7">
        <v>44965</v>
      </c>
      <c r="F1334" s="8">
        <f t="shared" si="40"/>
        <v>-81</v>
      </c>
      <c r="G1334" s="9">
        <f t="shared" si="41"/>
        <v>-83255.849999999991</v>
      </c>
    </row>
    <row r="1335" spans="2:7" x14ac:dyDescent="0.3">
      <c r="B1335" t="s">
        <v>1315</v>
      </c>
      <c r="C1335">
        <v>800</v>
      </c>
      <c r="D1335" s="7">
        <v>44944</v>
      </c>
      <c r="E1335" s="7">
        <v>44944</v>
      </c>
      <c r="F1335" s="8">
        <f t="shared" si="40"/>
        <v>0</v>
      </c>
      <c r="G1335" s="9">
        <f t="shared" si="41"/>
        <v>0</v>
      </c>
    </row>
    <row r="1336" spans="2:7" x14ac:dyDescent="0.3">
      <c r="B1336" t="s">
        <v>1316</v>
      </c>
      <c r="C1336">
        <v>65.569999999999993</v>
      </c>
      <c r="D1336" s="7">
        <v>44977</v>
      </c>
      <c r="E1336" s="7">
        <v>45007</v>
      </c>
      <c r="F1336" s="8">
        <f t="shared" si="40"/>
        <v>30</v>
      </c>
      <c r="G1336" s="9">
        <f t="shared" si="41"/>
        <v>1967.1</v>
      </c>
    </row>
    <row r="1337" spans="2:7" x14ac:dyDescent="0.3">
      <c r="B1337" t="s">
        <v>1317</v>
      </c>
      <c r="C1337">
        <v>326.08999999999997</v>
      </c>
      <c r="D1337" s="7">
        <v>44973</v>
      </c>
      <c r="E1337" s="7">
        <v>44974</v>
      </c>
      <c r="F1337" s="8">
        <f t="shared" si="40"/>
        <v>1</v>
      </c>
      <c r="G1337" s="9">
        <f t="shared" si="41"/>
        <v>326.08999999999997</v>
      </c>
    </row>
    <row r="1338" spans="2:7" x14ac:dyDescent="0.3">
      <c r="B1338" t="s">
        <v>1318</v>
      </c>
      <c r="C1338">
        <v>800</v>
      </c>
      <c r="D1338" s="7">
        <v>44944</v>
      </c>
      <c r="E1338" s="7">
        <v>44985</v>
      </c>
      <c r="F1338" s="8">
        <f t="shared" si="40"/>
        <v>41</v>
      </c>
      <c r="G1338" s="9">
        <f t="shared" si="41"/>
        <v>32800</v>
      </c>
    </row>
    <row r="1339" spans="2:7" x14ac:dyDescent="0.3">
      <c r="B1339" t="s">
        <v>1311</v>
      </c>
      <c r="C1339">
        <v>8736.7000000000007</v>
      </c>
      <c r="D1339" s="7">
        <v>45016</v>
      </c>
      <c r="E1339" s="7">
        <v>45013</v>
      </c>
      <c r="F1339" s="8">
        <f t="shared" si="40"/>
        <v>-3</v>
      </c>
      <c r="G1339" s="9">
        <f t="shared" si="41"/>
        <v>-26210.100000000002</v>
      </c>
    </row>
    <row r="1340" spans="2:7" x14ac:dyDescent="0.3">
      <c r="B1340" t="s">
        <v>1319</v>
      </c>
      <c r="C1340">
        <v>1901.62</v>
      </c>
      <c r="D1340" s="7">
        <v>45016</v>
      </c>
      <c r="E1340" s="7">
        <v>45013</v>
      </c>
      <c r="F1340" s="8">
        <f t="shared" si="40"/>
        <v>-3</v>
      </c>
      <c r="G1340" s="9">
        <f t="shared" si="41"/>
        <v>-5704.86</v>
      </c>
    </row>
    <row r="1341" spans="2:7" x14ac:dyDescent="0.3">
      <c r="B1341" t="s">
        <v>1320</v>
      </c>
      <c r="C1341">
        <v>12887</v>
      </c>
      <c r="D1341" s="7">
        <v>45016</v>
      </c>
      <c r="E1341" s="7">
        <v>45013</v>
      </c>
      <c r="F1341" s="8">
        <f t="shared" si="40"/>
        <v>-3</v>
      </c>
      <c r="G1341" s="9">
        <f t="shared" si="41"/>
        <v>-38661</v>
      </c>
    </row>
    <row r="1342" spans="2:7" x14ac:dyDescent="0.3">
      <c r="B1342" t="s">
        <v>1321</v>
      </c>
      <c r="C1342">
        <v>1235</v>
      </c>
      <c r="D1342" s="7">
        <v>45016</v>
      </c>
      <c r="E1342" s="7">
        <v>45013</v>
      </c>
      <c r="F1342" s="8">
        <f t="shared" si="40"/>
        <v>-3</v>
      </c>
      <c r="G1342" s="9">
        <f t="shared" si="41"/>
        <v>-3705</v>
      </c>
    </row>
    <row r="1343" spans="2:7" x14ac:dyDescent="0.3">
      <c r="B1343" t="s">
        <v>1322</v>
      </c>
      <c r="C1343">
        <v>1594.4</v>
      </c>
      <c r="D1343" s="7">
        <v>45016</v>
      </c>
      <c r="E1343" s="7">
        <v>45013</v>
      </c>
      <c r="F1343" s="8">
        <f t="shared" si="40"/>
        <v>-3</v>
      </c>
      <c r="G1343" s="9">
        <f t="shared" si="41"/>
        <v>-4783.2000000000007</v>
      </c>
    </row>
    <row r="1344" spans="2:7" x14ac:dyDescent="0.3">
      <c r="B1344" t="s">
        <v>1259</v>
      </c>
      <c r="C1344">
        <v>5901.64</v>
      </c>
      <c r="D1344" s="7">
        <v>45016</v>
      </c>
      <c r="E1344" s="7">
        <v>45000</v>
      </c>
      <c r="F1344" s="8">
        <f t="shared" si="40"/>
        <v>-16</v>
      </c>
      <c r="G1344" s="9">
        <f t="shared" si="41"/>
        <v>-94426.240000000005</v>
      </c>
    </row>
    <row r="1345" spans="2:7" x14ac:dyDescent="0.3">
      <c r="B1345" t="s">
        <v>1323</v>
      </c>
      <c r="C1345">
        <v>2550</v>
      </c>
      <c r="D1345" s="7">
        <v>45016</v>
      </c>
      <c r="E1345" s="7">
        <v>45014</v>
      </c>
      <c r="F1345" s="8">
        <f t="shared" si="40"/>
        <v>-2</v>
      </c>
      <c r="G1345" s="9">
        <f t="shared" si="41"/>
        <v>-5100</v>
      </c>
    </row>
    <row r="1346" spans="2:7" x14ac:dyDescent="0.3">
      <c r="B1346" t="s">
        <v>1324</v>
      </c>
      <c r="C1346">
        <v>40929.85</v>
      </c>
      <c r="D1346" s="7">
        <v>45004</v>
      </c>
      <c r="E1346" s="7">
        <v>44995</v>
      </c>
      <c r="F1346" s="8">
        <f t="shared" si="40"/>
        <v>-9</v>
      </c>
      <c r="G1346" s="9">
        <f t="shared" si="41"/>
        <v>-368368.64999999997</v>
      </c>
    </row>
    <row r="1347" spans="2:7" x14ac:dyDescent="0.3">
      <c r="B1347" t="s">
        <v>1325</v>
      </c>
      <c r="C1347">
        <v>136783.76999999999</v>
      </c>
      <c r="D1347" s="7">
        <v>44976</v>
      </c>
      <c r="E1347" s="7">
        <v>44995</v>
      </c>
      <c r="F1347" s="8">
        <f t="shared" si="40"/>
        <v>19</v>
      </c>
      <c r="G1347" s="9">
        <f t="shared" si="41"/>
        <v>2598891.63</v>
      </c>
    </row>
    <row r="1348" spans="2:7" x14ac:dyDescent="0.3">
      <c r="B1348" t="s">
        <v>1326</v>
      </c>
      <c r="C1348">
        <v>120</v>
      </c>
      <c r="D1348" s="7">
        <v>44945</v>
      </c>
      <c r="E1348" s="7">
        <v>45008</v>
      </c>
      <c r="F1348" s="8">
        <f t="shared" si="40"/>
        <v>63</v>
      </c>
      <c r="G1348" s="9">
        <f t="shared" si="41"/>
        <v>7560</v>
      </c>
    </row>
    <row r="1349" spans="2:7" x14ac:dyDescent="0.3">
      <c r="B1349" t="s">
        <v>1327</v>
      </c>
      <c r="C1349">
        <v>176.08</v>
      </c>
      <c r="D1349" s="7">
        <v>44985</v>
      </c>
      <c r="E1349" s="7">
        <v>45013</v>
      </c>
      <c r="F1349" s="8">
        <f t="shared" ref="F1349:F1412" si="42">E1349-D1349</f>
        <v>28</v>
      </c>
      <c r="G1349" s="9">
        <f t="shared" ref="G1349:G1412" si="43">C1349*F1349</f>
        <v>4930.2400000000007</v>
      </c>
    </row>
    <row r="1350" spans="2:7" x14ac:dyDescent="0.3">
      <c r="B1350" t="s">
        <v>1328</v>
      </c>
      <c r="C1350">
        <v>150328.07999999999</v>
      </c>
      <c r="D1350" s="7">
        <v>44975</v>
      </c>
      <c r="E1350" s="7">
        <v>45015</v>
      </c>
      <c r="F1350" s="8">
        <f t="shared" si="42"/>
        <v>40</v>
      </c>
      <c r="G1350" s="9">
        <f t="shared" si="43"/>
        <v>6013123.1999999993</v>
      </c>
    </row>
    <row r="1351" spans="2:7" x14ac:dyDescent="0.3">
      <c r="B1351" t="s">
        <v>1287</v>
      </c>
      <c r="C1351">
        <v>26713.29</v>
      </c>
      <c r="D1351" s="7">
        <v>45005</v>
      </c>
      <c r="E1351" s="7">
        <v>44950</v>
      </c>
      <c r="F1351" s="8">
        <f t="shared" si="42"/>
        <v>-55</v>
      </c>
      <c r="G1351" s="9">
        <f t="shared" si="43"/>
        <v>-1469230.95</v>
      </c>
    </row>
    <row r="1352" spans="2:7" x14ac:dyDescent="0.3">
      <c r="B1352" t="s">
        <v>1329</v>
      </c>
      <c r="C1352">
        <v>1300</v>
      </c>
      <c r="D1352" s="7">
        <v>44985</v>
      </c>
      <c r="E1352" s="7">
        <v>45001</v>
      </c>
      <c r="F1352" s="8">
        <f t="shared" si="42"/>
        <v>16</v>
      </c>
      <c r="G1352" s="9">
        <f t="shared" si="43"/>
        <v>20800</v>
      </c>
    </row>
    <row r="1353" spans="2:7" x14ac:dyDescent="0.3">
      <c r="B1353" t="s">
        <v>1330</v>
      </c>
      <c r="C1353">
        <v>6326.55</v>
      </c>
      <c r="D1353" s="7">
        <v>45016</v>
      </c>
      <c r="E1353" s="7">
        <v>45014</v>
      </c>
      <c r="F1353" s="8">
        <f t="shared" si="42"/>
        <v>-2</v>
      </c>
      <c r="G1353" s="9">
        <f t="shared" si="43"/>
        <v>-12653.1</v>
      </c>
    </row>
    <row r="1354" spans="2:7" x14ac:dyDescent="0.3">
      <c r="B1354" t="s">
        <v>1331</v>
      </c>
      <c r="C1354">
        <v>50232.27</v>
      </c>
      <c r="D1354" s="7">
        <v>44985</v>
      </c>
      <c r="E1354" s="7">
        <v>45013</v>
      </c>
      <c r="F1354" s="8">
        <f t="shared" si="42"/>
        <v>28</v>
      </c>
      <c r="G1354" s="9">
        <f t="shared" si="43"/>
        <v>1406503.5599999998</v>
      </c>
    </row>
    <row r="1355" spans="2:7" x14ac:dyDescent="0.3">
      <c r="B1355" t="s">
        <v>1245</v>
      </c>
      <c r="C1355">
        <v>40929.85</v>
      </c>
      <c r="D1355" s="7">
        <v>45016</v>
      </c>
      <c r="E1355" s="7">
        <v>45002</v>
      </c>
      <c r="F1355" s="8">
        <f t="shared" si="42"/>
        <v>-14</v>
      </c>
      <c r="G1355" s="9">
        <f t="shared" si="43"/>
        <v>-573017.9</v>
      </c>
    </row>
    <row r="1356" spans="2:7" x14ac:dyDescent="0.3">
      <c r="B1356" t="s">
        <v>1246</v>
      </c>
      <c r="C1356">
        <v>136783.76999999999</v>
      </c>
      <c r="D1356" s="7">
        <v>45016</v>
      </c>
      <c r="E1356" s="7">
        <v>45002</v>
      </c>
      <c r="F1356" s="8">
        <f t="shared" si="42"/>
        <v>-14</v>
      </c>
      <c r="G1356" s="9">
        <f t="shared" si="43"/>
        <v>-1914972.7799999998</v>
      </c>
    </row>
    <row r="1357" spans="2:7" x14ac:dyDescent="0.3">
      <c r="B1357" t="s">
        <v>1332</v>
      </c>
      <c r="C1357">
        <v>1997</v>
      </c>
      <c r="D1357" s="7">
        <v>44957</v>
      </c>
      <c r="E1357" s="7">
        <v>44964</v>
      </c>
      <c r="F1357" s="8">
        <f t="shared" si="42"/>
        <v>7</v>
      </c>
      <c r="G1357" s="9">
        <f t="shared" si="43"/>
        <v>13979</v>
      </c>
    </row>
    <row r="1358" spans="2:7" x14ac:dyDescent="0.3">
      <c r="B1358" t="s">
        <v>1333</v>
      </c>
      <c r="C1358">
        <v>50</v>
      </c>
      <c r="D1358" s="7">
        <v>44946</v>
      </c>
      <c r="E1358" s="7">
        <v>44949</v>
      </c>
      <c r="F1358" s="8">
        <f t="shared" si="42"/>
        <v>3</v>
      </c>
      <c r="G1358" s="9">
        <f t="shared" si="43"/>
        <v>150</v>
      </c>
    </row>
    <row r="1359" spans="2:7" x14ac:dyDescent="0.3">
      <c r="B1359" t="s">
        <v>1334</v>
      </c>
      <c r="C1359">
        <v>70383.98</v>
      </c>
      <c r="D1359" s="7">
        <v>44977</v>
      </c>
      <c r="E1359" s="7">
        <v>44995</v>
      </c>
      <c r="F1359" s="8">
        <f t="shared" si="42"/>
        <v>18</v>
      </c>
      <c r="G1359" s="9">
        <f t="shared" si="43"/>
        <v>1266911.6399999999</v>
      </c>
    </row>
    <row r="1360" spans="2:7" x14ac:dyDescent="0.3">
      <c r="B1360" t="s">
        <v>1335</v>
      </c>
      <c r="C1360">
        <v>42542.5</v>
      </c>
      <c r="D1360" s="7">
        <v>44977</v>
      </c>
      <c r="E1360" s="7">
        <v>44995</v>
      </c>
      <c r="F1360" s="8">
        <f t="shared" si="42"/>
        <v>18</v>
      </c>
      <c r="G1360" s="9">
        <f t="shared" si="43"/>
        <v>765765</v>
      </c>
    </row>
    <row r="1361" spans="2:7" x14ac:dyDescent="0.3">
      <c r="B1361" t="s">
        <v>1336</v>
      </c>
      <c r="C1361">
        <v>65.569999999999993</v>
      </c>
      <c r="D1361" s="7">
        <v>44977</v>
      </c>
      <c r="E1361" s="7">
        <v>45007</v>
      </c>
      <c r="F1361" s="8">
        <f t="shared" si="42"/>
        <v>30</v>
      </c>
      <c r="G1361" s="9">
        <f t="shared" si="43"/>
        <v>1967.1</v>
      </c>
    </row>
    <row r="1362" spans="2:7" x14ac:dyDescent="0.3">
      <c r="B1362" t="s">
        <v>1337</v>
      </c>
      <c r="C1362">
        <v>65.569999999999993</v>
      </c>
      <c r="D1362" s="7">
        <v>44977</v>
      </c>
      <c r="E1362" s="7">
        <v>45007</v>
      </c>
      <c r="F1362" s="8">
        <f t="shared" si="42"/>
        <v>30</v>
      </c>
      <c r="G1362" s="9">
        <f t="shared" si="43"/>
        <v>1967.1</v>
      </c>
    </row>
    <row r="1363" spans="2:7" x14ac:dyDescent="0.3">
      <c r="B1363" t="s">
        <v>1338</v>
      </c>
      <c r="C1363">
        <v>1997</v>
      </c>
      <c r="D1363" s="7">
        <v>45016</v>
      </c>
      <c r="E1363" s="7">
        <v>44967</v>
      </c>
      <c r="F1363" s="8">
        <f t="shared" si="42"/>
        <v>-49</v>
      </c>
      <c r="G1363" s="9">
        <f t="shared" si="43"/>
        <v>-97853</v>
      </c>
    </row>
    <row r="1364" spans="2:7" x14ac:dyDescent="0.3">
      <c r="B1364" t="s">
        <v>1339</v>
      </c>
      <c r="C1364">
        <v>220.49</v>
      </c>
      <c r="D1364" s="7">
        <v>44985</v>
      </c>
      <c r="E1364" s="7">
        <v>44999</v>
      </c>
      <c r="F1364" s="8">
        <f t="shared" si="42"/>
        <v>14</v>
      </c>
      <c r="G1364" s="9">
        <f t="shared" si="43"/>
        <v>3086.86</v>
      </c>
    </row>
    <row r="1365" spans="2:7" x14ac:dyDescent="0.3">
      <c r="B1365" t="s">
        <v>1340</v>
      </c>
      <c r="C1365">
        <v>220.49</v>
      </c>
      <c r="D1365" s="7">
        <v>44985</v>
      </c>
      <c r="E1365" s="7">
        <v>44998</v>
      </c>
      <c r="F1365" s="8">
        <f t="shared" si="42"/>
        <v>13</v>
      </c>
      <c r="G1365" s="9">
        <f t="shared" si="43"/>
        <v>2866.37</v>
      </c>
    </row>
    <row r="1366" spans="2:7" x14ac:dyDescent="0.3">
      <c r="B1366" t="s">
        <v>1341</v>
      </c>
      <c r="C1366">
        <v>220.49</v>
      </c>
      <c r="D1366" s="7">
        <v>44985</v>
      </c>
      <c r="E1366" s="7">
        <v>44998</v>
      </c>
      <c r="F1366" s="8">
        <f t="shared" si="42"/>
        <v>13</v>
      </c>
      <c r="G1366" s="9">
        <f t="shared" si="43"/>
        <v>2866.37</v>
      </c>
    </row>
    <row r="1367" spans="2:7" x14ac:dyDescent="0.3">
      <c r="B1367" t="s">
        <v>1342</v>
      </c>
      <c r="C1367">
        <v>220.49</v>
      </c>
      <c r="D1367" s="7">
        <v>44985</v>
      </c>
      <c r="E1367" s="7">
        <v>44998</v>
      </c>
      <c r="F1367" s="8">
        <f t="shared" si="42"/>
        <v>13</v>
      </c>
      <c r="G1367" s="9">
        <f t="shared" si="43"/>
        <v>2866.37</v>
      </c>
    </row>
    <row r="1368" spans="2:7" x14ac:dyDescent="0.3">
      <c r="B1368" t="s">
        <v>1343</v>
      </c>
      <c r="C1368">
        <v>220.49</v>
      </c>
      <c r="D1368" s="7">
        <v>44985</v>
      </c>
      <c r="E1368" s="7">
        <v>44998</v>
      </c>
      <c r="F1368" s="8">
        <f t="shared" si="42"/>
        <v>13</v>
      </c>
      <c r="G1368" s="9">
        <f t="shared" si="43"/>
        <v>2866.37</v>
      </c>
    </row>
    <row r="1369" spans="2:7" x14ac:dyDescent="0.3">
      <c r="B1369" t="s">
        <v>1344</v>
      </c>
      <c r="C1369">
        <v>220.49</v>
      </c>
      <c r="D1369" s="7">
        <v>44985</v>
      </c>
      <c r="E1369" s="7">
        <v>44998</v>
      </c>
      <c r="F1369" s="8">
        <f t="shared" si="42"/>
        <v>13</v>
      </c>
      <c r="G1369" s="9">
        <f t="shared" si="43"/>
        <v>2866.37</v>
      </c>
    </row>
    <row r="1370" spans="2:7" x14ac:dyDescent="0.3">
      <c r="B1370" t="s">
        <v>1345</v>
      </c>
      <c r="C1370">
        <v>220.49</v>
      </c>
      <c r="D1370" s="7">
        <v>44985</v>
      </c>
      <c r="E1370" s="7">
        <v>44998</v>
      </c>
      <c r="F1370" s="8">
        <f t="shared" si="42"/>
        <v>13</v>
      </c>
      <c r="G1370" s="9">
        <f t="shared" si="43"/>
        <v>2866.37</v>
      </c>
    </row>
    <row r="1371" spans="2:7" x14ac:dyDescent="0.3">
      <c r="B1371" t="s">
        <v>1346</v>
      </c>
      <c r="C1371">
        <v>44</v>
      </c>
      <c r="D1371" s="7">
        <v>45016</v>
      </c>
      <c r="E1371" s="7">
        <v>45014</v>
      </c>
      <c r="F1371" s="8">
        <f t="shared" si="42"/>
        <v>-2</v>
      </c>
      <c r="G1371" s="9">
        <f t="shared" si="43"/>
        <v>-88</v>
      </c>
    </row>
    <row r="1372" spans="2:7" x14ac:dyDescent="0.3">
      <c r="B1372" t="s">
        <v>1347</v>
      </c>
      <c r="C1372">
        <v>241</v>
      </c>
      <c r="D1372" s="7">
        <v>45016</v>
      </c>
      <c r="E1372" s="7">
        <v>45014</v>
      </c>
      <c r="F1372" s="8">
        <f t="shared" si="42"/>
        <v>-2</v>
      </c>
      <c r="G1372" s="9">
        <f t="shared" si="43"/>
        <v>-482</v>
      </c>
    </row>
    <row r="1373" spans="2:7" x14ac:dyDescent="0.3">
      <c r="B1373" t="s">
        <v>1348</v>
      </c>
      <c r="C1373">
        <v>1550.4</v>
      </c>
      <c r="D1373" s="7">
        <v>45016</v>
      </c>
      <c r="E1373" s="7">
        <v>45015</v>
      </c>
      <c r="F1373" s="8">
        <f t="shared" si="42"/>
        <v>-1</v>
      </c>
      <c r="G1373" s="9">
        <f t="shared" si="43"/>
        <v>-1550.4</v>
      </c>
    </row>
    <row r="1374" spans="2:7" x14ac:dyDescent="0.3">
      <c r="B1374" t="s">
        <v>1349</v>
      </c>
      <c r="C1374">
        <v>52320.56</v>
      </c>
      <c r="D1374" s="7">
        <v>45016</v>
      </c>
      <c r="E1374" s="7">
        <v>45016</v>
      </c>
      <c r="F1374" s="8">
        <f t="shared" si="42"/>
        <v>0</v>
      </c>
      <c r="G1374" s="9">
        <f t="shared" si="43"/>
        <v>0</v>
      </c>
    </row>
    <row r="1375" spans="2:7" x14ac:dyDescent="0.3">
      <c r="B1375" t="s">
        <v>1318</v>
      </c>
      <c r="C1375">
        <v>70383.98</v>
      </c>
      <c r="D1375" s="7">
        <v>45016</v>
      </c>
      <c r="E1375" s="7">
        <v>45002</v>
      </c>
      <c r="F1375" s="8">
        <f t="shared" si="42"/>
        <v>-14</v>
      </c>
      <c r="G1375" s="9">
        <f t="shared" si="43"/>
        <v>-985375.72</v>
      </c>
    </row>
    <row r="1376" spans="2:7" x14ac:dyDescent="0.3">
      <c r="B1376" t="s">
        <v>1350</v>
      </c>
      <c r="C1376">
        <v>42542.5</v>
      </c>
      <c r="D1376" s="7">
        <v>45016</v>
      </c>
      <c r="E1376" s="7">
        <v>45002</v>
      </c>
      <c r="F1376" s="8">
        <f t="shared" si="42"/>
        <v>-14</v>
      </c>
      <c r="G1376" s="9">
        <f t="shared" si="43"/>
        <v>-595595</v>
      </c>
    </row>
    <row r="1377" spans="2:7" x14ac:dyDescent="0.3">
      <c r="B1377" t="s">
        <v>1245</v>
      </c>
      <c r="C1377">
        <v>35038.17</v>
      </c>
      <c r="D1377" s="7">
        <v>44985</v>
      </c>
      <c r="E1377" s="7">
        <v>45013</v>
      </c>
      <c r="F1377" s="8">
        <f t="shared" si="42"/>
        <v>28</v>
      </c>
      <c r="G1377" s="9">
        <f t="shared" si="43"/>
        <v>981068.76</v>
      </c>
    </row>
    <row r="1378" spans="2:7" x14ac:dyDescent="0.3">
      <c r="B1378" t="s">
        <v>1246</v>
      </c>
      <c r="C1378">
        <v>35024.54</v>
      </c>
      <c r="D1378" s="7">
        <v>44985</v>
      </c>
      <c r="E1378" s="7">
        <v>45013</v>
      </c>
      <c r="F1378" s="8">
        <f t="shared" si="42"/>
        <v>28</v>
      </c>
      <c r="G1378" s="9">
        <f t="shared" si="43"/>
        <v>980687.12</v>
      </c>
    </row>
    <row r="1379" spans="2:7" x14ac:dyDescent="0.3">
      <c r="B1379" t="s">
        <v>1351</v>
      </c>
      <c r="C1379">
        <v>3484</v>
      </c>
      <c r="D1379" s="7">
        <v>44976</v>
      </c>
      <c r="E1379" s="7">
        <v>45012</v>
      </c>
      <c r="F1379" s="8">
        <f t="shared" si="42"/>
        <v>36</v>
      </c>
      <c r="G1379" s="9">
        <f t="shared" si="43"/>
        <v>125424</v>
      </c>
    </row>
    <row r="1380" spans="2:7" x14ac:dyDescent="0.3">
      <c r="B1380" t="s">
        <v>1352</v>
      </c>
      <c r="C1380">
        <v>5702.33</v>
      </c>
      <c r="D1380" s="7">
        <v>45016</v>
      </c>
      <c r="E1380" s="7">
        <v>45016</v>
      </c>
      <c r="F1380" s="8">
        <f t="shared" si="42"/>
        <v>0</v>
      </c>
      <c r="G1380" s="9">
        <f t="shared" si="43"/>
        <v>0</v>
      </c>
    </row>
    <row r="1381" spans="2:7" x14ac:dyDescent="0.3">
      <c r="B1381" t="s">
        <v>1353</v>
      </c>
      <c r="C1381">
        <v>17446.84</v>
      </c>
      <c r="D1381" s="7">
        <v>45016</v>
      </c>
      <c r="E1381" s="7">
        <v>45016</v>
      </c>
      <c r="F1381" s="8">
        <f t="shared" si="42"/>
        <v>0</v>
      </c>
      <c r="G1381" s="9">
        <f t="shared" si="43"/>
        <v>0</v>
      </c>
    </row>
    <row r="1382" spans="2:7" x14ac:dyDescent="0.3">
      <c r="B1382" t="s">
        <v>1354</v>
      </c>
      <c r="C1382">
        <v>3930.71</v>
      </c>
      <c r="D1382" s="7">
        <v>45016</v>
      </c>
      <c r="E1382" s="7">
        <v>45013</v>
      </c>
      <c r="F1382" s="8">
        <f t="shared" si="42"/>
        <v>-3</v>
      </c>
      <c r="G1382" s="9">
        <f t="shared" si="43"/>
        <v>-11792.130000000001</v>
      </c>
    </row>
    <row r="1383" spans="2:7" x14ac:dyDescent="0.3">
      <c r="B1383" t="s">
        <v>1355</v>
      </c>
      <c r="C1383">
        <v>5292.25</v>
      </c>
      <c r="D1383" s="7">
        <v>45006</v>
      </c>
      <c r="E1383" s="7">
        <v>45015</v>
      </c>
      <c r="F1383" s="8">
        <f t="shared" si="42"/>
        <v>9</v>
      </c>
      <c r="G1383" s="9">
        <f t="shared" si="43"/>
        <v>47630.25</v>
      </c>
    </row>
    <row r="1384" spans="2:7" x14ac:dyDescent="0.3">
      <c r="B1384" t="s">
        <v>1356</v>
      </c>
      <c r="C1384">
        <v>95.62</v>
      </c>
      <c r="D1384" s="7">
        <v>44972</v>
      </c>
      <c r="E1384" s="7">
        <v>45016</v>
      </c>
      <c r="F1384" s="8">
        <f t="shared" si="42"/>
        <v>44</v>
      </c>
      <c r="G1384" s="9">
        <f t="shared" si="43"/>
        <v>4207.2800000000007</v>
      </c>
    </row>
    <row r="1385" spans="2:7" x14ac:dyDescent="0.3">
      <c r="B1385" t="s">
        <v>1357</v>
      </c>
      <c r="C1385">
        <v>801</v>
      </c>
      <c r="D1385" s="7">
        <v>45016</v>
      </c>
      <c r="E1385" s="7">
        <v>45014</v>
      </c>
      <c r="F1385" s="8">
        <f t="shared" si="42"/>
        <v>-2</v>
      </c>
      <c r="G1385" s="9">
        <f t="shared" si="43"/>
        <v>-1602</v>
      </c>
    </row>
    <row r="1386" spans="2:7" x14ac:dyDescent="0.3">
      <c r="B1386" t="s">
        <v>1358</v>
      </c>
      <c r="C1386">
        <v>6217.02</v>
      </c>
      <c r="D1386" s="7">
        <v>44948</v>
      </c>
      <c r="E1386" s="7">
        <v>44960</v>
      </c>
      <c r="F1386" s="8">
        <f t="shared" si="42"/>
        <v>12</v>
      </c>
      <c r="G1386" s="9">
        <f t="shared" si="43"/>
        <v>74604.240000000005</v>
      </c>
    </row>
    <row r="1387" spans="2:7" x14ac:dyDescent="0.3">
      <c r="B1387" t="s">
        <v>1359</v>
      </c>
      <c r="C1387">
        <v>6470.88</v>
      </c>
      <c r="D1387" s="7">
        <v>44985</v>
      </c>
      <c r="E1387" s="7">
        <v>45008</v>
      </c>
      <c r="F1387" s="8">
        <f t="shared" si="42"/>
        <v>23</v>
      </c>
      <c r="G1387" s="9">
        <f t="shared" si="43"/>
        <v>148830.24</v>
      </c>
    </row>
    <row r="1388" spans="2:7" x14ac:dyDescent="0.3">
      <c r="B1388" t="s">
        <v>1360</v>
      </c>
      <c r="C1388">
        <v>52827.519999999997</v>
      </c>
      <c r="D1388" s="7">
        <v>44985</v>
      </c>
      <c r="E1388" s="7">
        <v>44964</v>
      </c>
      <c r="F1388" s="8">
        <f t="shared" si="42"/>
        <v>-21</v>
      </c>
      <c r="G1388" s="9">
        <f t="shared" si="43"/>
        <v>-1109377.92</v>
      </c>
    </row>
    <row r="1389" spans="2:7" x14ac:dyDescent="0.3">
      <c r="B1389" t="s">
        <v>1361</v>
      </c>
      <c r="C1389">
        <v>1903.2</v>
      </c>
      <c r="D1389" s="7">
        <v>44949</v>
      </c>
      <c r="E1389" s="7">
        <v>44991</v>
      </c>
      <c r="F1389" s="8">
        <f t="shared" si="42"/>
        <v>42</v>
      </c>
      <c r="G1389" s="9">
        <f t="shared" si="43"/>
        <v>79934.400000000009</v>
      </c>
    </row>
    <row r="1390" spans="2:7" x14ac:dyDescent="0.3">
      <c r="B1390" t="s">
        <v>1362</v>
      </c>
      <c r="C1390">
        <v>15288</v>
      </c>
      <c r="D1390" s="7">
        <v>44979</v>
      </c>
      <c r="E1390" s="7">
        <v>45015</v>
      </c>
      <c r="F1390" s="8">
        <f t="shared" si="42"/>
        <v>36</v>
      </c>
      <c r="G1390" s="9">
        <f t="shared" si="43"/>
        <v>550368</v>
      </c>
    </row>
    <row r="1391" spans="2:7" x14ac:dyDescent="0.3">
      <c r="B1391" t="s">
        <v>1363</v>
      </c>
      <c r="C1391">
        <v>52827.519999999997</v>
      </c>
      <c r="D1391" s="7">
        <v>45046</v>
      </c>
      <c r="E1391" s="7">
        <v>44985</v>
      </c>
      <c r="F1391" s="8">
        <f t="shared" si="42"/>
        <v>-61</v>
      </c>
      <c r="G1391" s="9">
        <f t="shared" si="43"/>
        <v>-3222478.7199999997</v>
      </c>
    </row>
    <row r="1392" spans="2:7" x14ac:dyDescent="0.3">
      <c r="B1392" t="s">
        <v>1364</v>
      </c>
      <c r="C1392">
        <v>620222.39</v>
      </c>
      <c r="D1392" s="7">
        <v>44985</v>
      </c>
      <c r="E1392" s="7">
        <v>45007</v>
      </c>
      <c r="F1392" s="8">
        <f t="shared" si="42"/>
        <v>22</v>
      </c>
      <c r="G1392" s="9">
        <f t="shared" si="43"/>
        <v>13644892.58</v>
      </c>
    </row>
    <row r="1393" spans="2:7" x14ac:dyDescent="0.3">
      <c r="B1393" t="s">
        <v>1365</v>
      </c>
      <c r="C1393">
        <v>534486.81000000006</v>
      </c>
      <c r="D1393" s="7">
        <v>45016</v>
      </c>
      <c r="E1393" s="7">
        <v>45007</v>
      </c>
      <c r="F1393" s="8">
        <f t="shared" si="42"/>
        <v>-9</v>
      </c>
      <c r="G1393" s="9">
        <f t="shared" si="43"/>
        <v>-4810381.290000001</v>
      </c>
    </row>
    <row r="1394" spans="2:7" x14ac:dyDescent="0.3">
      <c r="B1394" t="s">
        <v>1366</v>
      </c>
      <c r="C1394">
        <v>3800</v>
      </c>
      <c r="D1394" s="7">
        <v>45016</v>
      </c>
      <c r="E1394" s="7">
        <v>45014</v>
      </c>
      <c r="F1394" s="8">
        <f t="shared" si="42"/>
        <v>-2</v>
      </c>
      <c r="G1394" s="9">
        <f t="shared" si="43"/>
        <v>-7600</v>
      </c>
    </row>
    <row r="1395" spans="2:7" x14ac:dyDescent="0.3">
      <c r="B1395" t="s">
        <v>1367</v>
      </c>
      <c r="C1395">
        <v>809.52</v>
      </c>
      <c r="D1395" s="7">
        <v>45016</v>
      </c>
      <c r="E1395" s="7">
        <v>44960</v>
      </c>
      <c r="F1395" s="8">
        <f t="shared" si="42"/>
        <v>-56</v>
      </c>
      <c r="G1395" s="9">
        <f t="shared" si="43"/>
        <v>-45333.119999999995</v>
      </c>
    </row>
    <row r="1396" spans="2:7" x14ac:dyDescent="0.3">
      <c r="B1396" t="s">
        <v>1368</v>
      </c>
      <c r="C1396">
        <v>1903.2</v>
      </c>
      <c r="D1396" s="7">
        <v>44949</v>
      </c>
      <c r="E1396" s="7">
        <v>44994</v>
      </c>
      <c r="F1396" s="8">
        <f t="shared" si="42"/>
        <v>45</v>
      </c>
      <c r="G1396" s="9">
        <f t="shared" si="43"/>
        <v>85644</v>
      </c>
    </row>
    <row r="1397" spans="2:7" x14ac:dyDescent="0.3">
      <c r="B1397" t="s">
        <v>1369</v>
      </c>
      <c r="C1397">
        <v>1195.7</v>
      </c>
      <c r="D1397" s="7">
        <v>45016</v>
      </c>
      <c r="E1397" s="7">
        <v>45014</v>
      </c>
      <c r="F1397" s="8">
        <f t="shared" si="42"/>
        <v>-2</v>
      </c>
      <c r="G1397" s="9">
        <f t="shared" si="43"/>
        <v>-2391.4</v>
      </c>
    </row>
    <row r="1398" spans="2:7" x14ac:dyDescent="0.3">
      <c r="B1398" t="s">
        <v>1370</v>
      </c>
      <c r="C1398">
        <v>20829.939999999999</v>
      </c>
      <c r="D1398" s="7">
        <v>45016</v>
      </c>
      <c r="E1398" s="7">
        <v>45016</v>
      </c>
      <c r="F1398" s="8">
        <f t="shared" si="42"/>
        <v>0</v>
      </c>
      <c r="G1398" s="9">
        <f t="shared" si="43"/>
        <v>0</v>
      </c>
    </row>
    <row r="1399" spans="2:7" x14ac:dyDescent="0.3">
      <c r="B1399" t="s">
        <v>1371</v>
      </c>
      <c r="C1399">
        <v>13224.36</v>
      </c>
      <c r="D1399" s="7">
        <v>45016</v>
      </c>
      <c r="E1399" s="7">
        <v>45016</v>
      </c>
      <c r="F1399" s="8">
        <f t="shared" si="42"/>
        <v>0</v>
      </c>
      <c r="G1399" s="9">
        <f t="shared" si="43"/>
        <v>0</v>
      </c>
    </row>
    <row r="1400" spans="2:7" x14ac:dyDescent="0.3">
      <c r="B1400" t="s">
        <v>1372</v>
      </c>
      <c r="C1400">
        <v>8085.52</v>
      </c>
      <c r="D1400" s="7">
        <v>45016</v>
      </c>
      <c r="E1400" s="7">
        <v>45016</v>
      </c>
      <c r="F1400" s="8">
        <f t="shared" si="42"/>
        <v>0</v>
      </c>
      <c r="G1400" s="9">
        <f t="shared" si="43"/>
        <v>0</v>
      </c>
    </row>
    <row r="1401" spans="2:7" x14ac:dyDescent="0.3">
      <c r="B1401" t="s">
        <v>1373</v>
      </c>
      <c r="C1401">
        <v>19760.330000000002</v>
      </c>
      <c r="D1401" s="7">
        <v>45016</v>
      </c>
      <c r="E1401" s="7">
        <v>45016</v>
      </c>
      <c r="F1401" s="8">
        <f t="shared" si="42"/>
        <v>0</v>
      </c>
      <c r="G1401" s="9">
        <f t="shared" si="43"/>
        <v>0</v>
      </c>
    </row>
    <row r="1402" spans="2:7" x14ac:dyDescent="0.3">
      <c r="B1402" t="s">
        <v>1374</v>
      </c>
      <c r="C1402">
        <v>27897.51</v>
      </c>
      <c r="D1402" s="7">
        <v>45016</v>
      </c>
      <c r="E1402" s="7">
        <v>45016</v>
      </c>
      <c r="F1402" s="8">
        <f t="shared" si="42"/>
        <v>0</v>
      </c>
      <c r="G1402" s="9">
        <f t="shared" si="43"/>
        <v>0</v>
      </c>
    </row>
    <row r="1403" spans="2:7" x14ac:dyDescent="0.3">
      <c r="B1403" t="s">
        <v>1375</v>
      </c>
      <c r="C1403">
        <v>1590</v>
      </c>
      <c r="D1403" s="7">
        <v>45016</v>
      </c>
      <c r="E1403" s="7">
        <v>45008</v>
      </c>
      <c r="F1403" s="8">
        <f t="shared" si="42"/>
        <v>-8</v>
      </c>
      <c r="G1403" s="9">
        <f t="shared" si="43"/>
        <v>-12720</v>
      </c>
    </row>
    <row r="1404" spans="2:7" x14ac:dyDescent="0.3">
      <c r="B1404" t="s">
        <v>1376</v>
      </c>
      <c r="C1404">
        <v>6500</v>
      </c>
      <c r="D1404" s="7">
        <v>44957</v>
      </c>
      <c r="E1404" s="7">
        <v>45007</v>
      </c>
      <c r="F1404" s="8">
        <f t="shared" si="42"/>
        <v>50</v>
      </c>
      <c r="G1404" s="9">
        <f t="shared" si="43"/>
        <v>325000</v>
      </c>
    </row>
    <row r="1405" spans="2:7" x14ac:dyDescent="0.3">
      <c r="B1405" t="s">
        <v>1304</v>
      </c>
      <c r="C1405">
        <v>25685.86</v>
      </c>
      <c r="D1405" s="7">
        <v>45016</v>
      </c>
      <c r="E1405" s="7">
        <v>45008</v>
      </c>
      <c r="F1405" s="8">
        <f t="shared" si="42"/>
        <v>-8</v>
      </c>
      <c r="G1405" s="9">
        <f t="shared" si="43"/>
        <v>-205486.88</v>
      </c>
    </row>
    <row r="1406" spans="2:7" x14ac:dyDescent="0.3">
      <c r="B1406" t="s">
        <v>1377</v>
      </c>
      <c r="C1406">
        <v>3910</v>
      </c>
      <c r="D1406" s="7">
        <v>44985</v>
      </c>
      <c r="E1406" s="7">
        <v>45001</v>
      </c>
      <c r="F1406" s="8">
        <f t="shared" si="42"/>
        <v>16</v>
      </c>
      <c r="G1406" s="9">
        <f t="shared" si="43"/>
        <v>62560</v>
      </c>
    </row>
    <row r="1407" spans="2:7" x14ac:dyDescent="0.3">
      <c r="B1407" t="s">
        <v>1378</v>
      </c>
      <c r="C1407">
        <v>745.2</v>
      </c>
      <c r="D1407" s="7">
        <v>44985</v>
      </c>
      <c r="E1407" s="7">
        <v>45001</v>
      </c>
      <c r="F1407" s="8">
        <f t="shared" si="42"/>
        <v>16</v>
      </c>
      <c r="G1407" s="9">
        <f t="shared" si="43"/>
        <v>11923.2</v>
      </c>
    </row>
    <row r="1408" spans="2:7" x14ac:dyDescent="0.3">
      <c r="B1408" t="s">
        <v>1379</v>
      </c>
      <c r="C1408">
        <v>34977.93</v>
      </c>
      <c r="D1408" s="7">
        <v>44985</v>
      </c>
      <c r="E1408" s="7">
        <v>45007</v>
      </c>
      <c r="F1408" s="8">
        <f t="shared" si="42"/>
        <v>22</v>
      </c>
      <c r="G1408" s="9">
        <f t="shared" si="43"/>
        <v>769514.46</v>
      </c>
    </row>
    <row r="1409" spans="2:7" x14ac:dyDescent="0.3">
      <c r="B1409" t="s">
        <v>1380</v>
      </c>
      <c r="C1409">
        <v>40242.239999999998</v>
      </c>
      <c r="D1409" s="7">
        <v>44985</v>
      </c>
      <c r="E1409" s="7">
        <v>45007</v>
      </c>
      <c r="F1409" s="8">
        <f t="shared" si="42"/>
        <v>22</v>
      </c>
      <c r="G1409" s="9">
        <f t="shared" si="43"/>
        <v>885329.27999999991</v>
      </c>
    </row>
    <row r="1410" spans="2:7" x14ac:dyDescent="0.3">
      <c r="B1410" t="s">
        <v>1381</v>
      </c>
      <c r="C1410">
        <v>30838.43</v>
      </c>
      <c r="D1410" s="7">
        <v>44985</v>
      </c>
      <c r="E1410" s="7">
        <v>45007</v>
      </c>
      <c r="F1410" s="8">
        <f t="shared" si="42"/>
        <v>22</v>
      </c>
      <c r="G1410" s="9">
        <f t="shared" si="43"/>
        <v>678445.46</v>
      </c>
    </row>
    <row r="1411" spans="2:7" x14ac:dyDescent="0.3">
      <c r="B1411" t="s">
        <v>1382</v>
      </c>
      <c r="C1411">
        <v>34345.17</v>
      </c>
      <c r="D1411" s="7">
        <v>44985</v>
      </c>
      <c r="E1411" s="7">
        <v>45007</v>
      </c>
      <c r="F1411" s="8">
        <f t="shared" si="42"/>
        <v>22</v>
      </c>
      <c r="G1411" s="9">
        <f t="shared" si="43"/>
        <v>755593.74</v>
      </c>
    </row>
    <row r="1412" spans="2:7" x14ac:dyDescent="0.3">
      <c r="B1412" t="s">
        <v>1383</v>
      </c>
      <c r="C1412">
        <v>261.60000000000002</v>
      </c>
      <c r="D1412" s="7">
        <v>45016</v>
      </c>
      <c r="E1412" s="7">
        <v>45014</v>
      </c>
      <c r="F1412" s="8">
        <f t="shared" si="42"/>
        <v>-2</v>
      </c>
      <c r="G1412" s="9">
        <f t="shared" si="43"/>
        <v>-523.20000000000005</v>
      </c>
    </row>
    <row r="1413" spans="2:7" x14ac:dyDescent="0.3">
      <c r="B1413" t="s">
        <v>1384</v>
      </c>
      <c r="C1413">
        <v>6929.84</v>
      </c>
      <c r="D1413" s="7">
        <v>45016</v>
      </c>
      <c r="E1413" s="7">
        <v>45016</v>
      </c>
      <c r="F1413" s="8">
        <f t="shared" ref="F1413:F1476" si="44">E1413-D1413</f>
        <v>0</v>
      </c>
      <c r="G1413" s="9">
        <f t="shared" ref="G1413:G1476" si="45">C1413*F1413</f>
        <v>0</v>
      </c>
    </row>
    <row r="1414" spans="2:7" x14ac:dyDescent="0.3">
      <c r="B1414" t="s">
        <v>1385</v>
      </c>
      <c r="C1414">
        <v>898.13</v>
      </c>
      <c r="D1414" s="7">
        <v>45016</v>
      </c>
      <c r="E1414" s="7">
        <v>45014</v>
      </c>
      <c r="F1414" s="8">
        <f t="shared" si="44"/>
        <v>-2</v>
      </c>
      <c r="G1414" s="9">
        <f t="shared" si="45"/>
        <v>-1796.26</v>
      </c>
    </row>
    <row r="1415" spans="2:7" x14ac:dyDescent="0.3">
      <c r="B1415" t="s">
        <v>1386</v>
      </c>
      <c r="C1415">
        <v>33116</v>
      </c>
      <c r="D1415" s="7">
        <v>44950</v>
      </c>
      <c r="E1415" s="7">
        <v>44988</v>
      </c>
      <c r="F1415" s="8">
        <f t="shared" si="44"/>
        <v>38</v>
      </c>
      <c r="G1415" s="9">
        <f t="shared" si="45"/>
        <v>1258408</v>
      </c>
    </row>
    <row r="1416" spans="2:7" x14ac:dyDescent="0.3">
      <c r="B1416" t="s">
        <v>1387</v>
      </c>
      <c r="C1416">
        <v>321.63</v>
      </c>
      <c r="D1416" s="7">
        <v>44985</v>
      </c>
      <c r="E1416" s="7">
        <v>45015</v>
      </c>
      <c r="F1416" s="8">
        <f t="shared" si="44"/>
        <v>30</v>
      </c>
      <c r="G1416" s="9">
        <f t="shared" si="45"/>
        <v>9648.9</v>
      </c>
    </row>
    <row r="1417" spans="2:7" x14ac:dyDescent="0.3">
      <c r="B1417" t="s">
        <v>1388</v>
      </c>
      <c r="C1417">
        <v>333509.59999999998</v>
      </c>
      <c r="D1417" s="7">
        <v>44985</v>
      </c>
      <c r="E1417" s="7">
        <v>45012</v>
      </c>
      <c r="F1417" s="8">
        <f t="shared" si="44"/>
        <v>27</v>
      </c>
      <c r="G1417" s="9">
        <f t="shared" si="45"/>
        <v>9004759.1999999993</v>
      </c>
    </row>
    <row r="1418" spans="2:7" x14ac:dyDescent="0.3">
      <c r="B1418" t="s">
        <v>1389</v>
      </c>
      <c r="C1418">
        <v>58377.37</v>
      </c>
      <c r="D1418" s="7">
        <v>44985</v>
      </c>
      <c r="E1418" s="7">
        <v>45007</v>
      </c>
      <c r="F1418" s="8">
        <f t="shared" si="44"/>
        <v>22</v>
      </c>
      <c r="G1418" s="9">
        <f t="shared" si="45"/>
        <v>1284302.1400000001</v>
      </c>
    </row>
    <row r="1419" spans="2:7" x14ac:dyDescent="0.3">
      <c r="B1419" t="s">
        <v>1390</v>
      </c>
      <c r="C1419">
        <v>107500</v>
      </c>
      <c r="D1419" s="7">
        <v>44985</v>
      </c>
      <c r="E1419" s="7">
        <v>45007</v>
      </c>
      <c r="F1419" s="8">
        <f t="shared" si="44"/>
        <v>22</v>
      </c>
      <c r="G1419" s="9">
        <f t="shared" si="45"/>
        <v>2365000</v>
      </c>
    </row>
    <row r="1420" spans="2:7" x14ac:dyDescent="0.3">
      <c r="B1420" t="s">
        <v>1259</v>
      </c>
      <c r="C1420">
        <v>2771</v>
      </c>
      <c r="D1420" s="7">
        <v>44981</v>
      </c>
      <c r="E1420" s="7">
        <v>45007</v>
      </c>
      <c r="F1420" s="8">
        <f t="shared" si="44"/>
        <v>26</v>
      </c>
      <c r="G1420" s="9">
        <f t="shared" si="45"/>
        <v>72046</v>
      </c>
    </row>
    <row r="1421" spans="2:7" x14ac:dyDescent="0.3">
      <c r="B1421" t="s">
        <v>1391</v>
      </c>
      <c r="C1421">
        <v>2038.16</v>
      </c>
      <c r="D1421" s="7">
        <v>44985</v>
      </c>
      <c r="E1421" s="7">
        <v>45015</v>
      </c>
      <c r="F1421" s="8">
        <f t="shared" si="44"/>
        <v>30</v>
      </c>
      <c r="G1421" s="9">
        <f t="shared" si="45"/>
        <v>61144.800000000003</v>
      </c>
    </row>
    <row r="1422" spans="2:7" x14ac:dyDescent="0.3">
      <c r="B1422" t="s">
        <v>1392</v>
      </c>
      <c r="C1422">
        <v>904.65</v>
      </c>
      <c r="D1422" s="7">
        <v>45016</v>
      </c>
      <c r="E1422" s="7">
        <v>45014</v>
      </c>
      <c r="F1422" s="8">
        <f t="shared" si="44"/>
        <v>-2</v>
      </c>
      <c r="G1422" s="9">
        <f t="shared" si="45"/>
        <v>-1809.3</v>
      </c>
    </row>
    <row r="1423" spans="2:7" x14ac:dyDescent="0.3">
      <c r="B1423" t="s">
        <v>1393</v>
      </c>
      <c r="C1423">
        <v>37340.699999999997</v>
      </c>
      <c r="D1423" s="7">
        <v>44981</v>
      </c>
      <c r="E1423" s="7">
        <v>45007</v>
      </c>
      <c r="F1423" s="8">
        <f t="shared" si="44"/>
        <v>26</v>
      </c>
      <c r="G1423" s="9">
        <f t="shared" si="45"/>
        <v>970858.2</v>
      </c>
    </row>
    <row r="1424" spans="2:7" x14ac:dyDescent="0.3">
      <c r="B1424" t="s">
        <v>1394</v>
      </c>
      <c r="C1424">
        <v>1358.77</v>
      </c>
      <c r="D1424" s="7">
        <v>44985</v>
      </c>
      <c r="E1424" s="7">
        <v>44977</v>
      </c>
      <c r="F1424" s="8">
        <f t="shared" si="44"/>
        <v>-8</v>
      </c>
      <c r="G1424" s="9">
        <f t="shared" si="45"/>
        <v>-10870.16</v>
      </c>
    </row>
    <row r="1425" spans="2:7" x14ac:dyDescent="0.3">
      <c r="B1425" t="s">
        <v>1395</v>
      </c>
      <c r="C1425">
        <v>3866.52</v>
      </c>
      <c r="D1425" s="7">
        <v>44982</v>
      </c>
      <c r="E1425" s="7">
        <v>44977</v>
      </c>
      <c r="F1425" s="8">
        <f t="shared" si="44"/>
        <v>-5</v>
      </c>
      <c r="G1425" s="9">
        <f t="shared" si="45"/>
        <v>-19332.599999999999</v>
      </c>
    </row>
    <row r="1426" spans="2:7" x14ac:dyDescent="0.3">
      <c r="B1426" t="s">
        <v>1396</v>
      </c>
      <c r="C1426">
        <v>55854.92</v>
      </c>
      <c r="D1426" s="7">
        <v>44983</v>
      </c>
      <c r="E1426" s="7">
        <v>44995</v>
      </c>
      <c r="F1426" s="8">
        <f t="shared" si="44"/>
        <v>12</v>
      </c>
      <c r="G1426" s="9">
        <f t="shared" si="45"/>
        <v>670259.04</v>
      </c>
    </row>
    <row r="1427" spans="2:7" x14ac:dyDescent="0.3">
      <c r="B1427" t="s">
        <v>1397</v>
      </c>
      <c r="C1427">
        <v>930</v>
      </c>
      <c r="D1427" s="7">
        <v>45016</v>
      </c>
      <c r="E1427" s="7">
        <v>45014</v>
      </c>
      <c r="F1427" s="8">
        <f t="shared" si="44"/>
        <v>-2</v>
      </c>
      <c r="G1427" s="9">
        <f t="shared" si="45"/>
        <v>-1860</v>
      </c>
    </row>
    <row r="1428" spans="2:7" x14ac:dyDescent="0.3">
      <c r="B1428" t="s">
        <v>1398</v>
      </c>
      <c r="C1428">
        <v>9350</v>
      </c>
      <c r="D1428" s="7">
        <v>44982</v>
      </c>
      <c r="E1428" s="7">
        <v>45013</v>
      </c>
      <c r="F1428" s="8">
        <f t="shared" si="44"/>
        <v>31</v>
      </c>
      <c r="G1428" s="9">
        <f t="shared" si="45"/>
        <v>289850</v>
      </c>
    </row>
    <row r="1429" spans="2:7" x14ac:dyDescent="0.3">
      <c r="B1429" t="s">
        <v>1399</v>
      </c>
      <c r="C1429">
        <v>430</v>
      </c>
      <c r="D1429" s="7">
        <v>44952</v>
      </c>
      <c r="E1429" s="7">
        <v>45012</v>
      </c>
      <c r="F1429" s="8">
        <f t="shared" si="44"/>
        <v>60</v>
      </c>
      <c r="G1429" s="9">
        <f t="shared" si="45"/>
        <v>25800</v>
      </c>
    </row>
    <row r="1430" spans="2:7" x14ac:dyDescent="0.3">
      <c r="B1430" t="s">
        <v>1400</v>
      </c>
      <c r="C1430">
        <v>1358.77</v>
      </c>
      <c r="D1430" s="7">
        <v>45016</v>
      </c>
      <c r="E1430" s="7">
        <v>44981</v>
      </c>
      <c r="F1430" s="8">
        <f t="shared" si="44"/>
        <v>-35</v>
      </c>
      <c r="G1430" s="9">
        <f t="shared" si="45"/>
        <v>-47556.95</v>
      </c>
    </row>
    <row r="1431" spans="2:7" x14ac:dyDescent="0.3">
      <c r="B1431" t="s">
        <v>1401</v>
      </c>
      <c r="C1431">
        <v>14061.55</v>
      </c>
      <c r="D1431" s="7">
        <v>44985</v>
      </c>
      <c r="E1431" s="7">
        <v>45014</v>
      </c>
      <c r="F1431" s="8">
        <f t="shared" si="44"/>
        <v>29</v>
      </c>
      <c r="G1431" s="9">
        <f t="shared" si="45"/>
        <v>407784.94999999995</v>
      </c>
    </row>
    <row r="1432" spans="2:7" x14ac:dyDescent="0.3">
      <c r="B1432" t="s">
        <v>1402</v>
      </c>
      <c r="C1432">
        <v>3627.8</v>
      </c>
      <c r="D1432" s="7">
        <v>45012</v>
      </c>
      <c r="E1432" s="7">
        <v>44961</v>
      </c>
      <c r="F1432" s="8">
        <f t="shared" si="44"/>
        <v>-51</v>
      </c>
      <c r="G1432" s="9">
        <f t="shared" si="45"/>
        <v>-185017.80000000002</v>
      </c>
    </row>
    <row r="1433" spans="2:7" x14ac:dyDescent="0.3">
      <c r="B1433" t="s">
        <v>1403</v>
      </c>
      <c r="C1433">
        <v>3866.52</v>
      </c>
      <c r="D1433" s="7">
        <v>44982</v>
      </c>
      <c r="E1433" s="7">
        <v>44977</v>
      </c>
      <c r="F1433" s="8">
        <f t="shared" si="44"/>
        <v>-5</v>
      </c>
      <c r="G1433" s="9">
        <f t="shared" si="45"/>
        <v>-19332.599999999999</v>
      </c>
    </row>
    <row r="1434" spans="2:7" x14ac:dyDescent="0.3">
      <c r="B1434" t="s">
        <v>1404</v>
      </c>
      <c r="C1434">
        <v>621.82000000000005</v>
      </c>
      <c r="D1434" s="7">
        <v>45016</v>
      </c>
      <c r="E1434" s="7">
        <v>45015</v>
      </c>
      <c r="F1434" s="8">
        <f t="shared" si="44"/>
        <v>-1</v>
      </c>
      <c r="G1434" s="9">
        <f t="shared" si="45"/>
        <v>-621.82000000000005</v>
      </c>
    </row>
    <row r="1435" spans="2:7" x14ac:dyDescent="0.3">
      <c r="B1435" t="s">
        <v>1405</v>
      </c>
      <c r="C1435">
        <v>62589.86</v>
      </c>
      <c r="D1435" s="7">
        <v>44983</v>
      </c>
      <c r="E1435" s="7">
        <v>45008</v>
      </c>
      <c r="F1435" s="8">
        <f t="shared" si="44"/>
        <v>25</v>
      </c>
      <c r="G1435" s="9">
        <f t="shared" si="45"/>
        <v>1564746.5</v>
      </c>
    </row>
    <row r="1436" spans="2:7" x14ac:dyDescent="0.3">
      <c r="B1436" t="s">
        <v>1406</v>
      </c>
      <c r="C1436">
        <v>55854.92</v>
      </c>
      <c r="D1436" s="7">
        <v>45046</v>
      </c>
      <c r="E1436" s="7">
        <v>45002</v>
      </c>
      <c r="F1436" s="8">
        <f t="shared" si="44"/>
        <v>-44</v>
      </c>
      <c r="G1436" s="9">
        <f t="shared" si="45"/>
        <v>-2457616.48</v>
      </c>
    </row>
    <row r="1437" spans="2:7" x14ac:dyDescent="0.3">
      <c r="B1437" t="s">
        <v>1407</v>
      </c>
      <c r="C1437">
        <v>109269.71</v>
      </c>
      <c r="D1437" s="7">
        <v>45016</v>
      </c>
      <c r="E1437" s="7">
        <v>44977</v>
      </c>
      <c r="F1437" s="8">
        <f t="shared" si="44"/>
        <v>-39</v>
      </c>
      <c r="G1437" s="9">
        <f t="shared" si="45"/>
        <v>-4261518.6900000004</v>
      </c>
    </row>
    <row r="1438" spans="2:7" x14ac:dyDescent="0.3">
      <c r="B1438" t="s">
        <v>1408</v>
      </c>
      <c r="C1438">
        <v>22977.23</v>
      </c>
      <c r="D1438" s="7">
        <v>45016</v>
      </c>
      <c r="E1438" s="7">
        <v>44977</v>
      </c>
      <c r="F1438" s="8">
        <f t="shared" si="44"/>
        <v>-39</v>
      </c>
      <c r="G1438" s="9">
        <f t="shared" si="45"/>
        <v>-896111.97</v>
      </c>
    </row>
    <row r="1439" spans="2:7" x14ac:dyDescent="0.3">
      <c r="B1439" t="s">
        <v>1409</v>
      </c>
      <c r="C1439">
        <v>5600</v>
      </c>
      <c r="D1439" s="7">
        <v>44953</v>
      </c>
      <c r="E1439" s="7">
        <v>44965</v>
      </c>
      <c r="F1439" s="8">
        <f t="shared" si="44"/>
        <v>12</v>
      </c>
      <c r="G1439" s="9">
        <f t="shared" si="45"/>
        <v>67200</v>
      </c>
    </row>
    <row r="1440" spans="2:7" x14ac:dyDescent="0.3">
      <c r="B1440" t="s">
        <v>1287</v>
      </c>
      <c r="C1440">
        <v>109269.71</v>
      </c>
      <c r="D1440" s="7">
        <v>44985</v>
      </c>
      <c r="E1440" s="7">
        <v>44981</v>
      </c>
      <c r="F1440" s="8">
        <f t="shared" si="44"/>
        <v>-4</v>
      </c>
      <c r="G1440" s="9">
        <f t="shared" si="45"/>
        <v>-437078.84</v>
      </c>
    </row>
    <row r="1441" spans="2:7" x14ac:dyDescent="0.3">
      <c r="B1441" t="s">
        <v>1270</v>
      </c>
      <c r="C1441">
        <v>22977.23</v>
      </c>
      <c r="D1441" s="7">
        <v>44985</v>
      </c>
      <c r="E1441" s="7">
        <v>44981</v>
      </c>
      <c r="F1441" s="8">
        <f t="shared" si="44"/>
        <v>-4</v>
      </c>
      <c r="G1441" s="9">
        <f t="shared" si="45"/>
        <v>-91908.92</v>
      </c>
    </row>
    <row r="1442" spans="2:7" x14ac:dyDescent="0.3">
      <c r="B1442" t="s">
        <v>1304</v>
      </c>
      <c r="C1442">
        <v>37656.69</v>
      </c>
      <c r="D1442" s="7">
        <v>44985</v>
      </c>
      <c r="E1442" s="7">
        <v>45015</v>
      </c>
      <c r="F1442" s="8">
        <f t="shared" si="44"/>
        <v>30</v>
      </c>
      <c r="G1442" s="9">
        <f t="shared" si="45"/>
        <v>1129700.7000000002</v>
      </c>
    </row>
    <row r="1443" spans="2:7" x14ac:dyDescent="0.3">
      <c r="B1443" t="s">
        <v>1411</v>
      </c>
      <c r="C1443">
        <v>11730</v>
      </c>
      <c r="D1443" s="7">
        <v>45016</v>
      </c>
      <c r="E1443" s="7">
        <v>44961</v>
      </c>
      <c r="F1443" s="8">
        <f t="shared" si="44"/>
        <v>-55</v>
      </c>
      <c r="G1443" s="9">
        <f t="shared" si="45"/>
        <v>-645150</v>
      </c>
    </row>
    <row r="1444" spans="2:7" x14ac:dyDescent="0.3">
      <c r="B1444" t="s">
        <v>1412</v>
      </c>
      <c r="C1444">
        <v>2980</v>
      </c>
      <c r="D1444" s="7">
        <v>44985</v>
      </c>
      <c r="E1444" s="7">
        <v>45008</v>
      </c>
      <c r="F1444" s="8">
        <f t="shared" si="44"/>
        <v>23</v>
      </c>
      <c r="G1444" s="9">
        <f t="shared" si="45"/>
        <v>68540</v>
      </c>
    </row>
    <row r="1445" spans="2:7" x14ac:dyDescent="0.3">
      <c r="B1445" t="s">
        <v>1413</v>
      </c>
      <c r="C1445">
        <v>34.700000000000003</v>
      </c>
      <c r="D1445" s="7">
        <v>45017</v>
      </c>
      <c r="E1445" s="7">
        <v>45014</v>
      </c>
      <c r="F1445" s="8">
        <f t="shared" si="44"/>
        <v>-3</v>
      </c>
      <c r="G1445" s="9">
        <f t="shared" si="45"/>
        <v>-104.10000000000001</v>
      </c>
    </row>
    <row r="1446" spans="2:7" x14ac:dyDescent="0.3">
      <c r="B1446" t="s">
        <v>1246</v>
      </c>
      <c r="C1446">
        <v>28652.9</v>
      </c>
      <c r="D1446" s="7">
        <v>44985</v>
      </c>
      <c r="E1446" s="7">
        <v>45013</v>
      </c>
      <c r="F1446" s="8">
        <f t="shared" si="44"/>
        <v>28</v>
      </c>
      <c r="G1446" s="9">
        <f t="shared" si="45"/>
        <v>802281.20000000007</v>
      </c>
    </row>
    <row r="1447" spans="2:7" x14ac:dyDescent="0.3">
      <c r="B1447" t="s">
        <v>1415</v>
      </c>
      <c r="C1447">
        <v>1258.0999999999999</v>
      </c>
      <c r="D1447" s="7">
        <v>45016</v>
      </c>
      <c r="E1447" s="7">
        <v>45014</v>
      </c>
      <c r="F1447" s="8">
        <f t="shared" si="44"/>
        <v>-2</v>
      </c>
      <c r="G1447" s="9">
        <f t="shared" si="45"/>
        <v>-2516.1999999999998</v>
      </c>
    </row>
    <row r="1448" spans="2:7" x14ac:dyDescent="0.3">
      <c r="B1448" t="s">
        <v>1416</v>
      </c>
      <c r="C1448">
        <v>869.53</v>
      </c>
      <c r="D1448" s="7">
        <v>45015</v>
      </c>
      <c r="E1448" s="7">
        <v>45007</v>
      </c>
      <c r="F1448" s="8">
        <f t="shared" si="44"/>
        <v>-8</v>
      </c>
      <c r="G1448" s="9">
        <f t="shared" si="45"/>
        <v>-6956.24</v>
      </c>
    </row>
    <row r="1449" spans="2:7" x14ac:dyDescent="0.3">
      <c r="B1449" t="s">
        <v>1417</v>
      </c>
      <c r="C1449">
        <v>5600</v>
      </c>
      <c r="D1449" s="7">
        <v>45016</v>
      </c>
      <c r="E1449" s="7">
        <v>44970</v>
      </c>
      <c r="F1449" s="8">
        <f t="shared" si="44"/>
        <v>-46</v>
      </c>
      <c r="G1449" s="9">
        <f t="shared" si="45"/>
        <v>-257600</v>
      </c>
    </row>
    <row r="1450" spans="2:7" x14ac:dyDescent="0.3">
      <c r="B1450" t="s">
        <v>1410</v>
      </c>
      <c r="C1450">
        <v>143.44</v>
      </c>
      <c r="D1450" s="7">
        <v>44985</v>
      </c>
      <c r="E1450" s="7">
        <v>44970</v>
      </c>
      <c r="F1450" s="8">
        <f t="shared" si="44"/>
        <v>-15</v>
      </c>
      <c r="G1450" s="9">
        <f t="shared" si="45"/>
        <v>-2151.6</v>
      </c>
    </row>
    <row r="1451" spans="2:7" x14ac:dyDescent="0.3">
      <c r="B1451" t="s">
        <v>1293</v>
      </c>
      <c r="C1451">
        <v>131583.12</v>
      </c>
      <c r="D1451" s="7">
        <v>44985</v>
      </c>
      <c r="E1451" s="7">
        <v>45015</v>
      </c>
      <c r="F1451" s="8">
        <f t="shared" si="44"/>
        <v>30</v>
      </c>
      <c r="G1451" s="9">
        <f t="shared" si="45"/>
        <v>3947493.5999999996</v>
      </c>
    </row>
    <row r="1452" spans="2:7" x14ac:dyDescent="0.3">
      <c r="B1452" t="s">
        <v>1418</v>
      </c>
      <c r="C1452">
        <v>38.17</v>
      </c>
      <c r="D1452" s="7">
        <v>44955</v>
      </c>
      <c r="E1452" s="7">
        <v>44958</v>
      </c>
      <c r="F1452" s="8">
        <f t="shared" si="44"/>
        <v>3</v>
      </c>
      <c r="G1452" s="9">
        <f t="shared" si="45"/>
        <v>114.51</v>
      </c>
    </row>
    <row r="1453" spans="2:7" x14ac:dyDescent="0.3">
      <c r="B1453" t="s">
        <v>1419</v>
      </c>
      <c r="C1453">
        <v>2502</v>
      </c>
      <c r="D1453" s="7">
        <v>44986</v>
      </c>
      <c r="E1453" s="7">
        <v>45015</v>
      </c>
      <c r="F1453" s="8">
        <f t="shared" si="44"/>
        <v>29</v>
      </c>
      <c r="G1453" s="9">
        <f t="shared" si="45"/>
        <v>72558</v>
      </c>
    </row>
    <row r="1454" spans="2:7" x14ac:dyDescent="0.3">
      <c r="B1454" t="s">
        <v>1420</v>
      </c>
      <c r="C1454">
        <v>306.56</v>
      </c>
      <c r="D1454" s="7">
        <v>44956</v>
      </c>
      <c r="E1454" s="7">
        <v>45013</v>
      </c>
      <c r="F1454" s="8">
        <f t="shared" si="44"/>
        <v>57</v>
      </c>
      <c r="G1454" s="9">
        <f t="shared" si="45"/>
        <v>17473.920000000002</v>
      </c>
    </row>
    <row r="1455" spans="2:7" x14ac:dyDescent="0.3">
      <c r="B1455" t="s">
        <v>1421</v>
      </c>
      <c r="C1455">
        <v>1140</v>
      </c>
      <c r="D1455" s="7">
        <v>44985</v>
      </c>
      <c r="E1455" s="7">
        <v>45014</v>
      </c>
      <c r="F1455" s="8">
        <f t="shared" si="44"/>
        <v>29</v>
      </c>
      <c r="G1455" s="9">
        <f t="shared" si="45"/>
        <v>33060</v>
      </c>
    </row>
    <row r="1456" spans="2:7" x14ac:dyDescent="0.3">
      <c r="B1456" t="s">
        <v>1422</v>
      </c>
      <c r="C1456">
        <v>50</v>
      </c>
      <c r="D1456" s="7">
        <v>44956</v>
      </c>
      <c r="E1456" s="7">
        <v>44985</v>
      </c>
      <c r="F1456" s="8">
        <f t="shared" si="44"/>
        <v>29</v>
      </c>
      <c r="G1456" s="9">
        <f t="shared" si="45"/>
        <v>1450</v>
      </c>
    </row>
    <row r="1457" spans="2:7" x14ac:dyDescent="0.3">
      <c r="B1457" t="s">
        <v>1319</v>
      </c>
      <c r="C1457">
        <v>594</v>
      </c>
      <c r="D1457" s="7">
        <v>45016</v>
      </c>
      <c r="E1457" s="7">
        <v>45014</v>
      </c>
      <c r="F1457" s="8">
        <f t="shared" si="44"/>
        <v>-2</v>
      </c>
      <c r="G1457" s="9">
        <f t="shared" si="45"/>
        <v>-1188</v>
      </c>
    </row>
    <row r="1458" spans="2:7" x14ac:dyDescent="0.3">
      <c r="B1458" t="s">
        <v>1423</v>
      </c>
      <c r="C1458">
        <v>210</v>
      </c>
      <c r="D1458" s="7">
        <v>45016</v>
      </c>
      <c r="E1458" s="7">
        <v>45000</v>
      </c>
      <c r="F1458" s="8">
        <f t="shared" si="44"/>
        <v>-16</v>
      </c>
      <c r="G1458" s="9">
        <f t="shared" si="45"/>
        <v>-3360</v>
      </c>
    </row>
    <row r="1459" spans="2:7" x14ac:dyDescent="0.3">
      <c r="B1459" t="s">
        <v>1424</v>
      </c>
      <c r="C1459">
        <v>437.59</v>
      </c>
      <c r="D1459" s="7">
        <v>44985</v>
      </c>
      <c r="E1459" s="7">
        <v>45005</v>
      </c>
      <c r="F1459" s="8">
        <f t="shared" si="44"/>
        <v>20</v>
      </c>
      <c r="G1459" s="9">
        <f t="shared" si="45"/>
        <v>8751.7999999999993</v>
      </c>
    </row>
    <row r="1460" spans="2:7" x14ac:dyDescent="0.3">
      <c r="B1460" t="s">
        <v>1425</v>
      </c>
      <c r="C1460">
        <v>80094.41</v>
      </c>
      <c r="D1460" s="7">
        <v>44985</v>
      </c>
      <c r="E1460" s="7">
        <v>45008</v>
      </c>
      <c r="F1460" s="8">
        <f t="shared" si="44"/>
        <v>23</v>
      </c>
      <c r="G1460" s="9">
        <f t="shared" si="45"/>
        <v>1842171.4300000002</v>
      </c>
    </row>
    <row r="1461" spans="2:7" x14ac:dyDescent="0.3">
      <c r="B1461" t="s">
        <v>1426</v>
      </c>
      <c r="C1461">
        <v>168672.01</v>
      </c>
      <c r="D1461" s="7">
        <v>44985</v>
      </c>
      <c r="E1461" s="7">
        <v>45008</v>
      </c>
      <c r="F1461" s="8">
        <f t="shared" si="44"/>
        <v>23</v>
      </c>
      <c r="G1461" s="9">
        <f t="shared" si="45"/>
        <v>3879456.2300000004</v>
      </c>
    </row>
    <row r="1462" spans="2:7" x14ac:dyDescent="0.3">
      <c r="B1462" t="s">
        <v>1427</v>
      </c>
      <c r="C1462">
        <v>135746.9</v>
      </c>
      <c r="D1462" s="7">
        <v>44987</v>
      </c>
      <c r="E1462" s="7">
        <v>44979</v>
      </c>
      <c r="F1462" s="8">
        <f t="shared" si="44"/>
        <v>-8</v>
      </c>
      <c r="G1462" s="9">
        <f t="shared" si="45"/>
        <v>-1085975.2</v>
      </c>
    </row>
    <row r="1463" spans="2:7" x14ac:dyDescent="0.3">
      <c r="B1463" t="s">
        <v>1428</v>
      </c>
      <c r="C1463">
        <v>515.53</v>
      </c>
      <c r="D1463" s="7">
        <v>44987</v>
      </c>
      <c r="E1463" s="7">
        <v>44994</v>
      </c>
      <c r="F1463" s="8">
        <f t="shared" si="44"/>
        <v>7</v>
      </c>
      <c r="G1463" s="9">
        <f t="shared" si="45"/>
        <v>3608.71</v>
      </c>
    </row>
    <row r="1464" spans="2:7" x14ac:dyDescent="0.3">
      <c r="B1464" t="s">
        <v>1429</v>
      </c>
      <c r="C1464">
        <v>515.53</v>
      </c>
      <c r="D1464" s="7">
        <v>44987</v>
      </c>
      <c r="E1464" s="7">
        <v>44994</v>
      </c>
      <c r="F1464" s="8">
        <f t="shared" si="44"/>
        <v>7</v>
      </c>
      <c r="G1464" s="9">
        <f t="shared" si="45"/>
        <v>3608.71</v>
      </c>
    </row>
    <row r="1465" spans="2:7" x14ac:dyDescent="0.3">
      <c r="B1465" t="s">
        <v>1430</v>
      </c>
      <c r="C1465">
        <v>515.53</v>
      </c>
      <c r="D1465" s="7">
        <v>44987</v>
      </c>
      <c r="E1465" s="7">
        <v>44994</v>
      </c>
      <c r="F1465" s="8">
        <f t="shared" si="44"/>
        <v>7</v>
      </c>
      <c r="G1465" s="9">
        <f t="shared" si="45"/>
        <v>3608.71</v>
      </c>
    </row>
    <row r="1466" spans="2:7" x14ac:dyDescent="0.3">
      <c r="B1466" t="s">
        <v>1431</v>
      </c>
      <c r="C1466">
        <v>260</v>
      </c>
      <c r="D1466" s="7">
        <v>44957</v>
      </c>
      <c r="E1466" s="7">
        <v>44958</v>
      </c>
      <c r="F1466" s="8">
        <f t="shared" si="44"/>
        <v>1</v>
      </c>
      <c r="G1466" s="9">
        <f t="shared" si="45"/>
        <v>260</v>
      </c>
    </row>
    <row r="1467" spans="2:7" x14ac:dyDescent="0.3">
      <c r="B1467" t="s">
        <v>1432</v>
      </c>
      <c r="C1467">
        <v>3951.2</v>
      </c>
      <c r="D1467" s="7">
        <v>44957</v>
      </c>
      <c r="E1467" s="7">
        <v>44957</v>
      </c>
      <c r="F1467" s="8">
        <f t="shared" si="44"/>
        <v>0</v>
      </c>
      <c r="G1467" s="9">
        <f t="shared" si="45"/>
        <v>0</v>
      </c>
    </row>
    <row r="1468" spans="2:7" x14ac:dyDescent="0.3">
      <c r="B1468" t="s">
        <v>1433</v>
      </c>
      <c r="C1468">
        <v>5075.2</v>
      </c>
      <c r="D1468" s="7">
        <v>44957</v>
      </c>
      <c r="E1468" s="7">
        <v>44992</v>
      </c>
      <c r="F1468" s="8">
        <f t="shared" si="44"/>
        <v>35</v>
      </c>
      <c r="G1468" s="9">
        <f t="shared" si="45"/>
        <v>177632</v>
      </c>
    </row>
    <row r="1469" spans="2:7" x14ac:dyDescent="0.3">
      <c r="B1469" t="s">
        <v>1434</v>
      </c>
      <c r="C1469">
        <v>9084.67</v>
      </c>
      <c r="D1469" s="7">
        <v>44985</v>
      </c>
      <c r="E1469" s="7">
        <v>44977</v>
      </c>
      <c r="F1469" s="8">
        <f t="shared" si="44"/>
        <v>-8</v>
      </c>
      <c r="G1469" s="9">
        <f t="shared" si="45"/>
        <v>-72677.36</v>
      </c>
    </row>
    <row r="1470" spans="2:7" x14ac:dyDescent="0.3">
      <c r="B1470" t="s">
        <v>1435</v>
      </c>
      <c r="C1470">
        <v>9135.89</v>
      </c>
      <c r="D1470" s="7">
        <v>44985</v>
      </c>
      <c r="E1470" s="7">
        <v>44977</v>
      </c>
      <c r="F1470" s="8">
        <f t="shared" si="44"/>
        <v>-8</v>
      </c>
      <c r="G1470" s="9">
        <f t="shared" si="45"/>
        <v>-73087.12</v>
      </c>
    </row>
    <row r="1471" spans="2:7" x14ac:dyDescent="0.3">
      <c r="B1471" t="s">
        <v>1436</v>
      </c>
      <c r="C1471">
        <v>10028.59</v>
      </c>
      <c r="D1471" s="7">
        <v>44985</v>
      </c>
      <c r="E1471" s="7">
        <v>44977</v>
      </c>
      <c r="F1471" s="8">
        <f t="shared" si="44"/>
        <v>-8</v>
      </c>
      <c r="G1471" s="9">
        <f t="shared" si="45"/>
        <v>-80228.72</v>
      </c>
    </row>
    <row r="1472" spans="2:7" x14ac:dyDescent="0.3">
      <c r="B1472" t="s">
        <v>1437</v>
      </c>
      <c r="C1472">
        <v>2002</v>
      </c>
      <c r="D1472" s="7">
        <v>44987</v>
      </c>
      <c r="E1472" s="7">
        <v>45015</v>
      </c>
      <c r="F1472" s="8">
        <f t="shared" si="44"/>
        <v>28</v>
      </c>
      <c r="G1472" s="9">
        <f t="shared" si="45"/>
        <v>56056</v>
      </c>
    </row>
    <row r="1473" spans="2:7" x14ac:dyDescent="0.3">
      <c r="B1473" t="s">
        <v>1438</v>
      </c>
      <c r="C1473">
        <v>135746.9</v>
      </c>
      <c r="D1473" s="7">
        <v>44987</v>
      </c>
      <c r="E1473" s="7">
        <v>44991</v>
      </c>
      <c r="F1473" s="8">
        <f t="shared" si="44"/>
        <v>4</v>
      </c>
      <c r="G1473" s="9">
        <f t="shared" si="45"/>
        <v>542987.6</v>
      </c>
    </row>
    <row r="1474" spans="2:7" x14ac:dyDescent="0.3">
      <c r="B1474" t="s">
        <v>1439</v>
      </c>
      <c r="C1474">
        <v>11162.03</v>
      </c>
      <c r="D1474" s="7">
        <v>45017</v>
      </c>
      <c r="E1474" s="7">
        <v>45014</v>
      </c>
      <c r="F1474" s="8">
        <f t="shared" si="44"/>
        <v>-3</v>
      </c>
      <c r="G1474" s="9">
        <f t="shared" si="45"/>
        <v>-33486.090000000004</v>
      </c>
    </row>
    <row r="1475" spans="2:7" x14ac:dyDescent="0.3">
      <c r="B1475" t="s">
        <v>1440</v>
      </c>
      <c r="C1475">
        <v>515.53</v>
      </c>
      <c r="D1475" s="7">
        <v>45009</v>
      </c>
      <c r="E1475" s="7">
        <v>45002</v>
      </c>
      <c r="F1475" s="8">
        <f t="shared" si="44"/>
        <v>-7</v>
      </c>
      <c r="G1475" s="9">
        <f t="shared" si="45"/>
        <v>-3608.71</v>
      </c>
    </row>
    <row r="1476" spans="2:7" x14ac:dyDescent="0.3">
      <c r="B1476" t="s">
        <v>1441</v>
      </c>
      <c r="C1476">
        <v>3951.2</v>
      </c>
      <c r="D1476" s="7">
        <v>44957</v>
      </c>
      <c r="E1476" s="7">
        <v>44960</v>
      </c>
      <c r="F1476" s="8">
        <f t="shared" si="44"/>
        <v>3</v>
      </c>
      <c r="G1476" s="9">
        <f t="shared" si="45"/>
        <v>11853.599999999999</v>
      </c>
    </row>
    <row r="1477" spans="2:7" x14ac:dyDescent="0.3">
      <c r="B1477" t="s">
        <v>1442</v>
      </c>
      <c r="C1477">
        <v>1360</v>
      </c>
      <c r="D1477" s="7">
        <v>45016</v>
      </c>
      <c r="E1477" s="7">
        <v>45014</v>
      </c>
      <c r="F1477" s="8">
        <f t="shared" ref="F1477:F1540" si="46">E1477-D1477</f>
        <v>-2</v>
      </c>
      <c r="G1477" s="9">
        <f t="shared" ref="G1477:G1540" si="47">C1477*F1477</f>
        <v>-2720</v>
      </c>
    </row>
    <row r="1478" spans="2:7" x14ac:dyDescent="0.3">
      <c r="B1478" t="s">
        <v>1443</v>
      </c>
      <c r="C1478">
        <v>3419.47</v>
      </c>
      <c r="D1478" s="7">
        <v>44985</v>
      </c>
      <c r="E1478" s="7">
        <v>45016</v>
      </c>
      <c r="F1478" s="8">
        <f t="shared" si="46"/>
        <v>31</v>
      </c>
      <c r="G1478" s="9">
        <f t="shared" si="47"/>
        <v>106003.56999999999</v>
      </c>
    </row>
    <row r="1479" spans="2:7" x14ac:dyDescent="0.3">
      <c r="B1479" t="s">
        <v>1444</v>
      </c>
      <c r="C1479">
        <v>6649</v>
      </c>
      <c r="D1479" s="7">
        <v>44987</v>
      </c>
      <c r="E1479" s="7">
        <v>45015</v>
      </c>
      <c r="F1479" s="8">
        <f t="shared" si="46"/>
        <v>28</v>
      </c>
      <c r="G1479" s="9">
        <f t="shared" si="47"/>
        <v>186172</v>
      </c>
    </row>
    <row r="1480" spans="2:7" x14ac:dyDescent="0.3">
      <c r="B1480" t="s">
        <v>1445</v>
      </c>
      <c r="C1480">
        <v>1162.5</v>
      </c>
      <c r="D1480" s="7">
        <v>44985</v>
      </c>
      <c r="E1480" s="7">
        <v>45012</v>
      </c>
      <c r="F1480" s="8">
        <f t="shared" si="46"/>
        <v>27</v>
      </c>
      <c r="G1480" s="9">
        <f t="shared" si="47"/>
        <v>31387.5</v>
      </c>
    </row>
    <row r="1481" spans="2:7" x14ac:dyDescent="0.3">
      <c r="B1481" t="s">
        <v>1446</v>
      </c>
      <c r="C1481">
        <v>975</v>
      </c>
      <c r="D1481" s="7">
        <v>44985</v>
      </c>
      <c r="E1481" s="7">
        <v>45012</v>
      </c>
      <c r="F1481" s="8">
        <f t="shared" si="46"/>
        <v>27</v>
      </c>
      <c r="G1481" s="9">
        <f t="shared" si="47"/>
        <v>26325</v>
      </c>
    </row>
    <row r="1482" spans="2:7" x14ac:dyDescent="0.3">
      <c r="B1482" t="s">
        <v>1447</v>
      </c>
      <c r="C1482">
        <v>1347</v>
      </c>
      <c r="D1482" s="7">
        <v>44993</v>
      </c>
      <c r="E1482" s="7">
        <v>45012</v>
      </c>
      <c r="F1482" s="8">
        <f t="shared" si="46"/>
        <v>19</v>
      </c>
      <c r="G1482" s="9">
        <f t="shared" si="47"/>
        <v>25593</v>
      </c>
    </row>
    <row r="1483" spans="2:7" x14ac:dyDescent="0.3">
      <c r="B1483" t="s">
        <v>1448</v>
      </c>
      <c r="C1483">
        <v>8115.13</v>
      </c>
      <c r="D1483" s="7">
        <v>45016</v>
      </c>
      <c r="E1483" s="7">
        <v>45013</v>
      </c>
      <c r="F1483" s="8">
        <f t="shared" si="46"/>
        <v>-3</v>
      </c>
      <c r="G1483" s="9">
        <f t="shared" si="47"/>
        <v>-24345.39</v>
      </c>
    </row>
    <row r="1484" spans="2:7" x14ac:dyDescent="0.3">
      <c r="B1484" t="s">
        <v>1287</v>
      </c>
      <c r="C1484">
        <v>40826.879999999997</v>
      </c>
      <c r="D1484" s="7">
        <v>45016</v>
      </c>
      <c r="E1484" s="7">
        <v>45013</v>
      </c>
      <c r="F1484" s="8">
        <f t="shared" si="46"/>
        <v>-3</v>
      </c>
      <c r="G1484" s="9">
        <f t="shared" si="47"/>
        <v>-122480.63999999998</v>
      </c>
    </row>
    <row r="1485" spans="2:7" x14ac:dyDescent="0.3">
      <c r="B1485" t="s">
        <v>1449</v>
      </c>
      <c r="C1485">
        <v>2980</v>
      </c>
      <c r="D1485" s="7">
        <v>45016</v>
      </c>
      <c r="E1485" s="7">
        <v>45015</v>
      </c>
      <c r="F1485" s="8">
        <f t="shared" si="46"/>
        <v>-1</v>
      </c>
      <c r="G1485" s="9">
        <f t="shared" si="47"/>
        <v>-2980</v>
      </c>
    </row>
    <row r="1486" spans="2:7" x14ac:dyDescent="0.3">
      <c r="B1486" t="s">
        <v>1450</v>
      </c>
      <c r="C1486">
        <v>953.14</v>
      </c>
      <c r="D1486" s="7">
        <v>45016</v>
      </c>
      <c r="E1486" s="7">
        <v>45015</v>
      </c>
      <c r="F1486" s="8">
        <f t="shared" si="46"/>
        <v>-1</v>
      </c>
      <c r="G1486" s="9">
        <f t="shared" si="47"/>
        <v>-953.14</v>
      </c>
    </row>
    <row r="1487" spans="2:7" x14ac:dyDescent="0.3">
      <c r="B1487" t="s">
        <v>1451</v>
      </c>
      <c r="C1487">
        <v>11789.23</v>
      </c>
      <c r="D1487" s="7">
        <v>45016</v>
      </c>
      <c r="E1487" s="7">
        <v>45013</v>
      </c>
      <c r="F1487" s="8">
        <f t="shared" si="46"/>
        <v>-3</v>
      </c>
      <c r="G1487" s="9">
        <f t="shared" si="47"/>
        <v>-35367.69</v>
      </c>
    </row>
    <row r="1488" spans="2:7" x14ac:dyDescent="0.3">
      <c r="B1488" t="s">
        <v>1452</v>
      </c>
      <c r="C1488">
        <v>820.81</v>
      </c>
      <c r="D1488" s="7">
        <v>45016</v>
      </c>
      <c r="E1488" s="7">
        <v>45013</v>
      </c>
      <c r="F1488" s="8">
        <f t="shared" si="46"/>
        <v>-3</v>
      </c>
      <c r="G1488" s="9">
        <f t="shared" si="47"/>
        <v>-2462.4299999999998</v>
      </c>
    </row>
    <row r="1489" spans="2:7" x14ac:dyDescent="0.3">
      <c r="B1489" t="s">
        <v>1453</v>
      </c>
      <c r="C1489">
        <v>1024</v>
      </c>
      <c r="D1489" s="7">
        <v>45016</v>
      </c>
      <c r="E1489" s="7">
        <v>45015</v>
      </c>
      <c r="F1489" s="8">
        <f t="shared" si="46"/>
        <v>-1</v>
      </c>
      <c r="G1489" s="9">
        <f t="shared" si="47"/>
        <v>-1024</v>
      </c>
    </row>
    <row r="1490" spans="2:7" x14ac:dyDescent="0.3">
      <c r="B1490" t="s">
        <v>1454</v>
      </c>
      <c r="C1490">
        <v>551.24</v>
      </c>
      <c r="D1490" s="7">
        <v>45016</v>
      </c>
      <c r="E1490" s="7">
        <v>45012</v>
      </c>
      <c r="F1490" s="8">
        <f t="shared" si="46"/>
        <v>-4</v>
      </c>
      <c r="G1490" s="9">
        <f t="shared" si="47"/>
        <v>-2204.96</v>
      </c>
    </row>
    <row r="1491" spans="2:7" x14ac:dyDescent="0.3">
      <c r="B1491" t="s">
        <v>1455</v>
      </c>
      <c r="C1491">
        <v>38.22</v>
      </c>
      <c r="D1491" s="7">
        <v>44987</v>
      </c>
      <c r="E1491" s="7">
        <v>45016</v>
      </c>
      <c r="F1491" s="8">
        <f t="shared" si="46"/>
        <v>29</v>
      </c>
      <c r="G1491" s="9">
        <f t="shared" si="47"/>
        <v>1108.3799999999999</v>
      </c>
    </row>
    <row r="1492" spans="2:7" x14ac:dyDescent="0.3">
      <c r="B1492" t="s">
        <v>1456</v>
      </c>
      <c r="C1492">
        <v>19382.11</v>
      </c>
      <c r="D1492" s="7">
        <v>45016</v>
      </c>
      <c r="E1492" s="7">
        <v>45016</v>
      </c>
      <c r="F1492" s="8">
        <f t="shared" si="46"/>
        <v>0</v>
      </c>
      <c r="G1492" s="9">
        <f t="shared" si="47"/>
        <v>0</v>
      </c>
    </row>
    <row r="1493" spans="2:7" x14ac:dyDescent="0.3">
      <c r="B1493" t="s">
        <v>1457</v>
      </c>
      <c r="C1493">
        <v>15.56</v>
      </c>
      <c r="D1493" s="7">
        <v>44987</v>
      </c>
      <c r="E1493" s="7">
        <v>45016</v>
      </c>
      <c r="F1493" s="8">
        <f t="shared" si="46"/>
        <v>29</v>
      </c>
      <c r="G1493" s="9">
        <f t="shared" si="47"/>
        <v>451.24</v>
      </c>
    </row>
    <row r="1494" spans="2:7" x14ac:dyDescent="0.3">
      <c r="B1494" t="s">
        <v>1458</v>
      </c>
      <c r="C1494">
        <v>165.97</v>
      </c>
      <c r="D1494" s="7">
        <v>45016</v>
      </c>
      <c r="E1494" s="7">
        <v>45012</v>
      </c>
      <c r="F1494" s="8">
        <f t="shared" si="46"/>
        <v>-4</v>
      </c>
      <c r="G1494" s="9">
        <f t="shared" si="47"/>
        <v>-663.88</v>
      </c>
    </row>
    <row r="1495" spans="2:7" x14ac:dyDescent="0.3">
      <c r="B1495" t="s">
        <v>1459</v>
      </c>
      <c r="C1495">
        <v>196.3</v>
      </c>
      <c r="D1495" s="7">
        <v>44957</v>
      </c>
      <c r="E1495" s="7">
        <v>45016</v>
      </c>
      <c r="F1495" s="8">
        <f t="shared" si="46"/>
        <v>59</v>
      </c>
      <c r="G1495" s="9">
        <f t="shared" si="47"/>
        <v>11581.7</v>
      </c>
    </row>
    <row r="1496" spans="2:7" x14ac:dyDescent="0.3">
      <c r="B1496" t="s">
        <v>1460</v>
      </c>
      <c r="C1496">
        <v>383.02</v>
      </c>
      <c r="D1496" s="7">
        <v>45017</v>
      </c>
      <c r="E1496" s="7">
        <v>45014</v>
      </c>
      <c r="F1496" s="8">
        <f t="shared" si="46"/>
        <v>-3</v>
      </c>
      <c r="G1496" s="9">
        <f t="shared" si="47"/>
        <v>-1149.06</v>
      </c>
    </row>
    <row r="1497" spans="2:7" x14ac:dyDescent="0.3">
      <c r="B1497" t="s">
        <v>1461</v>
      </c>
      <c r="C1497">
        <v>450</v>
      </c>
      <c r="D1497" s="7">
        <v>45017</v>
      </c>
      <c r="E1497" s="7">
        <v>45014</v>
      </c>
      <c r="F1497" s="8">
        <f t="shared" si="46"/>
        <v>-3</v>
      </c>
      <c r="G1497" s="9">
        <f t="shared" si="47"/>
        <v>-1350</v>
      </c>
    </row>
    <row r="1498" spans="2:7" x14ac:dyDescent="0.3">
      <c r="B1498" t="s">
        <v>1462</v>
      </c>
      <c r="C1498">
        <v>519.29</v>
      </c>
      <c r="D1498" s="7">
        <v>44972</v>
      </c>
      <c r="E1498" s="7">
        <v>45012</v>
      </c>
      <c r="F1498" s="8">
        <f t="shared" si="46"/>
        <v>40</v>
      </c>
      <c r="G1498" s="9">
        <f t="shared" si="47"/>
        <v>20771.599999999999</v>
      </c>
    </row>
    <row r="1499" spans="2:7" x14ac:dyDescent="0.3">
      <c r="B1499" t="s">
        <v>1463</v>
      </c>
      <c r="C1499">
        <v>155.38</v>
      </c>
      <c r="D1499" s="7">
        <v>45027</v>
      </c>
      <c r="E1499" s="7">
        <v>45015</v>
      </c>
      <c r="F1499" s="8">
        <f t="shared" si="46"/>
        <v>-12</v>
      </c>
      <c r="G1499" s="9">
        <f t="shared" si="47"/>
        <v>-1864.56</v>
      </c>
    </row>
    <row r="1500" spans="2:7" x14ac:dyDescent="0.3">
      <c r="B1500" t="s">
        <v>1464</v>
      </c>
      <c r="C1500">
        <v>319.2</v>
      </c>
      <c r="D1500" s="7">
        <v>45016</v>
      </c>
      <c r="E1500" s="7">
        <v>45013</v>
      </c>
      <c r="F1500" s="8">
        <f t="shared" si="46"/>
        <v>-3</v>
      </c>
      <c r="G1500" s="9">
        <f t="shared" si="47"/>
        <v>-957.59999999999991</v>
      </c>
    </row>
    <row r="1501" spans="2:7" x14ac:dyDescent="0.3">
      <c r="B1501" t="s">
        <v>1465</v>
      </c>
      <c r="C1501">
        <v>9084.67</v>
      </c>
      <c r="D1501" s="7">
        <v>44985</v>
      </c>
      <c r="E1501" s="7">
        <v>45016</v>
      </c>
      <c r="F1501" s="8">
        <f t="shared" si="46"/>
        <v>31</v>
      </c>
      <c r="G1501" s="9">
        <f t="shared" si="47"/>
        <v>281624.77</v>
      </c>
    </row>
    <row r="1502" spans="2:7" x14ac:dyDescent="0.3">
      <c r="B1502" t="s">
        <v>1466</v>
      </c>
      <c r="C1502">
        <v>9135.89</v>
      </c>
      <c r="D1502" s="7">
        <v>44987</v>
      </c>
      <c r="E1502" s="7">
        <v>44979</v>
      </c>
      <c r="F1502" s="8">
        <f t="shared" si="46"/>
        <v>-8</v>
      </c>
      <c r="G1502" s="9">
        <f t="shared" si="47"/>
        <v>-73087.12</v>
      </c>
    </row>
    <row r="1503" spans="2:7" x14ac:dyDescent="0.3">
      <c r="B1503" t="s">
        <v>1467</v>
      </c>
      <c r="C1503">
        <v>10028.59</v>
      </c>
      <c r="D1503" s="7">
        <v>44987</v>
      </c>
      <c r="E1503" s="7">
        <v>45016</v>
      </c>
      <c r="F1503" s="8">
        <f t="shared" si="46"/>
        <v>29</v>
      </c>
      <c r="G1503" s="9">
        <f t="shared" si="47"/>
        <v>290829.11</v>
      </c>
    </row>
    <row r="1504" spans="2:7" x14ac:dyDescent="0.3">
      <c r="B1504" t="s">
        <v>1468</v>
      </c>
      <c r="C1504">
        <v>1110</v>
      </c>
      <c r="D1504" s="7">
        <v>45016</v>
      </c>
      <c r="E1504" s="7">
        <v>45014</v>
      </c>
      <c r="F1504" s="8">
        <f t="shared" si="46"/>
        <v>-2</v>
      </c>
      <c r="G1504" s="9">
        <f t="shared" si="47"/>
        <v>-2220</v>
      </c>
    </row>
    <row r="1505" spans="2:7" x14ac:dyDescent="0.3">
      <c r="B1505" t="s">
        <v>1469</v>
      </c>
      <c r="C1505">
        <v>1691.5</v>
      </c>
      <c r="D1505" s="7">
        <v>45016</v>
      </c>
      <c r="E1505" s="7">
        <v>45014</v>
      </c>
      <c r="F1505" s="8">
        <f t="shared" si="46"/>
        <v>-2</v>
      </c>
      <c r="G1505" s="9">
        <f t="shared" si="47"/>
        <v>-3383</v>
      </c>
    </row>
    <row r="1506" spans="2:7" x14ac:dyDescent="0.3">
      <c r="B1506" t="s">
        <v>1470</v>
      </c>
      <c r="C1506">
        <v>1110</v>
      </c>
      <c r="D1506" s="7">
        <v>45016</v>
      </c>
      <c r="E1506" s="7">
        <v>45014</v>
      </c>
      <c r="F1506" s="8">
        <f t="shared" si="46"/>
        <v>-2</v>
      </c>
      <c r="G1506" s="9">
        <f t="shared" si="47"/>
        <v>-2220</v>
      </c>
    </row>
    <row r="1507" spans="2:7" x14ac:dyDescent="0.3">
      <c r="B1507" t="s">
        <v>1471</v>
      </c>
      <c r="C1507">
        <v>725</v>
      </c>
      <c r="D1507" s="7">
        <v>45016</v>
      </c>
      <c r="E1507" s="7">
        <v>45014</v>
      </c>
      <c r="F1507" s="8">
        <f t="shared" si="46"/>
        <v>-2</v>
      </c>
      <c r="G1507" s="9">
        <f t="shared" si="47"/>
        <v>-1450</v>
      </c>
    </row>
    <row r="1508" spans="2:7" x14ac:dyDescent="0.3">
      <c r="B1508" t="s">
        <v>1472</v>
      </c>
      <c r="C1508">
        <v>1691.5</v>
      </c>
      <c r="D1508" s="7">
        <v>45016</v>
      </c>
      <c r="E1508" s="7">
        <v>45014</v>
      </c>
      <c r="F1508" s="8">
        <f t="shared" si="46"/>
        <v>-2</v>
      </c>
      <c r="G1508" s="9">
        <f t="shared" si="47"/>
        <v>-3383</v>
      </c>
    </row>
    <row r="1509" spans="2:7" x14ac:dyDescent="0.3">
      <c r="B1509" t="s">
        <v>1473</v>
      </c>
      <c r="C1509">
        <v>1726</v>
      </c>
      <c r="D1509" s="7">
        <v>45016</v>
      </c>
      <c r="E1509" s="7">
        <v>45014</v>
      </c>
      <c r="F1509" s="8">
        <f t="shared" si="46"/>
        <v>-2</v>
      </c>
      <c r="G1509" s="9">
        <f t="shared" si="47"/>
        <v>-3452</v>
      </c>
    </row>
    <row r="1510" spans="2:7" x14ac:dyDescent="0.3">
      <c r="B1510" t="s">
        <v>1474</v>
      </c>
      <c r="C1510">
        <v>339</v>
      </c>
      <c r="D1510" s="7">
        <v>44988</v>
      </c>
      <c r="E1510" s="7">
        <v>44994</v>
      </c>
      <c r="F1510" s="8">
        <f t="shared" si="46"/>
        <v>6</v>
      </c>
      <c r="G1510" s="9">
        <f t="shared" si="47"/>
        <v>2034</v>
      </c>
    </row>
    <row r="1511" spans="2:7" x14ac:dyDescent="0.3">
      <c r="B1511" t="s">
        <v>1475</v>
      </c>
      <c r="C1511">
        <v>10712.86</v>
      </c>
      <c r="D1511" s="7">
        <v>44958</v>
      </c>
      <c r="E1511" s="7">
        <v>44959</v>
      </c>
      <c r="F1511" s="8">
        <f t="shared" si="46"/>
        <v>1</v>
      </c>
      <c r="G1511" s="9">
        <f t="shared" si="47"/>
        <v>10712.86</v>
      </c>
    </row>
    <row r="1512" spans="2:7" x14ac:dyDescent="0.3">
      <c r="B1512" t="s">
        <v>1476</v>
      </c>
      <c r="C1512">
        <v>10712.86</v>
      </c>
      <c r="D1512" s="7">
        <v>45016</v>
      </c>
      <c r="E1512" s="7">
        <v>44964</v>
      </c>
      <c r="F1512" s="8">
        <f t="shared" si="46"/>
        <v>-52</v>
      </c>
      <c r="G1512" s="9">
        <f t="shared" si="47"/>
        <v>-557068.72</v>
      </c>
    </row>
    <row r="1513" spans="2:7" x14ac:dyDescent="0.3">
      <c r="B1513" t="s">
        <v>1477</v>
      </c>
      <c r="C1513">
        <v>1063.8599999999999</v>
      </c>
      <c r="D1513" s="7">
        <v>44985</v>
      </c>
      <c r="E1513" s="7">
        <v>45015</v>
      </c>
      <c r="F1513" s="8">
        <f t="shared" si="46"/>
        <v>30</v>
      </c>
      <c r="G1513" s="9">
        <f t="shared" si="47"/>
        <v>31915.799999999996</v>
      </c>
    </row>
    <row r="1514" spans="2:7" x14ac:dyDescent="0.3">
      <c r="B1514" t="s">
        <v>1478</v>
      </c>
      <c r="C1514">
        <v>16002</v>
      </c>
      <c r="D1514" s="7">
        <v>44958</v>
      </c>
      <c r="E1514" s="7">
        <v>45014</v>
      </c>
      <c r="F1514" s="8">
        <f t="shared" si="46"/>
        <v>56</v>
      </c>
      <c r="G1514" s="9">
        <f t="shared" si="47"/>
        <v>896112</v>
      </c>
    </row>
    <row r="1515" spans="2:7" x14ac:dyDescent="0.3">
      <c r="B1515" t="s">
        <v>1479</v>
      </c>
      <c r="C1515">
        <v>6</v>
      </c>
      <c r="D1515" s="7">
        <v>44959</v>
      </c>
      <c r="E1515" s="7">
        <v>44959</v>
      </c>
      <c r="F1515" s="8">
        <f t="shared" si="46"/>
        <v>0</v>
      </c>
      <c r="G1515" s="9">
        <f t="shared" si="47"/>
        <v>0</v>
      </c>
    </row>
    <row r="1516" spans="2:7" x14ac:dyDescent="0.3">
      <c r="B1516" t="s">
        <v>1480</v>
      </c>
      <c r="C1516">
        <v>800</v>
      </c>
      <c r="D1516" s="7">
        <v>45016</v>
      </c>
      <c r="E1516" s="7">
        <v>44974</v>
      </c>
      <c r="F1516" s="8">
        <f t="shared" si="46"/>
        <v>-42</v>
      </c>
      <c r="G1516" s="9">
        <f t="shared" si="47"/>
        <v>-33600</v>
      </c>
    </row>
    <row r="1517" spans="2:7" x14ac:dyDescent="0.3">
      <c r="B1517" t="s">
        <v>1350</v>
      </c>
      <c r="C1517">
        <v>800</v>
      </c>
      <c r="D1517" s="7">
        <v>44959</v>
      </c>
      <c r="E1517" s="7">
        <v>45016</v>
      </c>
      <c r="F1517" s="8">
        <f t="shared" si="46"/>
        <v>57</v>
      </c>
      <c r="G1517" s="9">
        <f t="shared" si="47"/>
        <v>45600</v>
      </c>
    </row>
    <row r="1518" spans="2:7" x14ac:dyDescent="0.3">
      <c r="B1518" t="s">
        <v>1481</v>
      </c>
      <c r="C1518">
        <v>65.569999999999993</v>
      </c>
      <c r="D1518" s="7">
        <v>44988</v>
      </c>
      <c r="E1518" s="7">
        <v>45016</v>
      </c>
      <c r="F1518" s="8">
        <f t="shared" si="46"/>
        <v>28</v>
      </c>
      <c r="G1518" s="9">
        <f t="shared" si="47"/>
        <v>1835.9599999999998</v>
      </c>
    </row>
    <row r="1519" spans="2:7" x14ac:dyDescent="0.3">
      <c r="B1519" t="s">
        <v>1482</v>
      </c>
      <c r="C1519">
        <v>4868.7299999999996</v>
      </c>
      <c r="D1519" s="7">
        <v>44960</v>
      </c>
      <c r="E1519" s="7">
        <v>44960</v>
      </c>
      <c r="F1519" s="8">
        <f t="shared" si="46"/>
        <v>0</v>
      </c>
      <c r="G1519" s="9">
        <f t="shared" si="47"/>
        <v>0</v>
      </c>
    </row>
    <row r="1520" spans="2:7" x14ac:dyDescent="0.3">
      <c r="B1520" t="s">
        <v>1483</v>
      </c>
      <c r="C1520">
        <v>3338.28</v>
      </c>
      <c r="D1520" s="7">
        <v>45016</v>
      </c>
      <c r="E1520" s="7">
        <v>44964</v>
      </c>
      <c r="F1520" s="8">
        <f t="shared" si="46"/>
        <v>-52</v>
      </c>
      <c r="G1520" s="9">
        <f t="shared" si="47"/>
        <v>-173590.56</v>
      </c>
    </row>
    <row r="1521" spans="2:7" x14ac:dyDescent="0.3">
      <c r="B1521" t="s">
        <v>1484</v>
      </c>
      <c r="C1521">
        <v>800</v>
      </c>
      <c r="D1521" s="7">
        <v>44964</v>
      </c>
      <c r="E1521" s="7">
        <v>44965</v>
      </c>
      <c r="F1521" s="8">
        <f t="shared" si="46"/>
        <v>1</v>
      </c>
      <c r="G1521" s="9">
        <f t="shared" si="47"/>
        <v>800</v>
      </c>
    </row>
    <row r="1522" spans="2:7" x14ac:dyDescent="0.3">
      <c r="B1522" t="s">
        <v>1485</v>
      </c>
      <c r="C1522">
        <v>15779.02</v>
      </c>
      <c r="D1522" s="7">
        <v>44984</v>
      </c>
      <c r="E1522" s="7">
        <v>44972</v>
      </c>
      <c r="F1522" s="8">
        <f t="shared" si="46"/>
        <v>-12</v>
      </c>
      <c r="G1522" s="9">
        <f t="shared" si="47"/>
        <v>-189348.24</v>
      </c>
    </row>
    <row r="1523" spans="2:7" x14ac:dyDescent="0.3">
      <c r="B1523" t="s">
        <v>1486</v>
      </c>
      <c r="C1523">
        <v>5444.25</v>
      </c>
      <c r="D1523" s="7">
        <v>44964</v>
      </c>
      <c r="E1523" s="7">
        <v>44992</v>
      </c>
      <c r="F1523" s="8">
        <f t="shared" si="46"/>
        <v>28</v>
      </c>
      <c r="G1523" s="9">
        <f t="shared" si="47"/>
        <v>152439</v>
      </c>
    </row>
    <row r="1524" spans="2:7" x14ac:dyDescent="0.3">
      <c r="B1524" t="s">
        <v>1487</v>
      </c>
      <c r="C1524">
        <v>5444.25</v>
      </c>
      <c r="D1524" s="7">
        <v>44964</v>
      </c>
      <c r="E1524" s="7">
        <v>44992</v>
      </c>
      <c r="F1524" s="8">
        <f t="shared" si="46"/>
        <v>28</v>
      </c>
      <c r="G1524" s="9">
        <f t="shared" si="47"/>
        <v>152439</v>
      </c>
    </row>
    <row r="1525" spans="2:7" x14ac:dyDescent="0.3">
      <c r="B1525" t="s">
        <v>1488</v>
      </c>
      <c r="C1525">
        <v>507.52</v>
      </c>
      <c r="D1525" s="7">
        <v>44964</v>
      </c>
      <c r="E1525" s="7">
        <v>44992</v>
      </c>
      <c r="F1525" s="8">
        <f t="shared" si="46"/>
        <v>28</v>
      </c>
      <c r="G1525" s="9">
        <f t="shared" si="47"/>
        <v>14210.56</v>
      </c>
    </row>
    <row r="1526" spans="2:7" x14ac:dyDescent="0.3">
      <c r="B1526" t="s">
        <v>1489</v>
      </c>
      <c r="C1526">
        <v>15779.02</v>
      </c>
      <c r="D1526" s="7">
        <v>45012</v>
      </c>
      <c r="E1526" s="7">
        <v>44985</v>
      </c>
      <c r="F1526" s="8">
        <f t="shared" si="46"/>
        <v>-27</v>
      </c>
      <c r="G1526" s="9">
        <f t="shared" si="47"/>
        <v>-426033.54000000004</v>
      </c>
    </row>
    <row r="1527" spans="2:7" x14ac:dyDescent="0.3">
      <c r="B1527" t="s">
        <v>1490</v>
      </c>
      <c r="C1527">
        <v>458.52</v>
      </c>
      <c r="D1527" s="7">
        <v>45046</v>
      </c>
      <c r="E1527" s="7">
        <v>45016</v>
      </c>
      <c r="F1527" s="8">
        <f t="shared" si="46"/>
        <v>-30</v>
      </c>
      <c r="G1527" s="9">
        <f t="shared" si="47"/>
        <v>-13755.599999999999</v>
      </c>
    </row>
    <row r="1528" spans="2:7" x14ac:dyDescent="0.3">
      <c r="B1528" t="s">
        <v>1491</v>
      </c>
      <c r="C1528">
        <v>5444.25</v>
      </c>
      <c r="D1528" s="7">
        <v>45016</v>
      </c>
      <c r="E1528" s="7">
        <v>44995</v>
      </c>
      <c r="F1528" s="8">
        <f t="shared" si="46"/>
        <v>-21</v>
      </c>
      <c r="G1528" s="9">
        <f t="shared" si="47"/>
        <v>-114329.25</v>
      </c>
    </row>
    <row r="1529" spans="2:7" x14ac:dyDescent="0.3">
      <c r="B1529" t="s">
        <v>1492</v>
      </c>
      <c r="C1529">
        <v>5444.25</v>
      </c>
      <c r="D1529" s="7">
        <v>45016</v>
      </c>
      <c r="E1529" s="7">
        <v>44995</v>
      </c>
      <c r="F1529" s="8">
        <f t="shared" si="46"/>
        <v>-21</v>
      </c>
      <c r="G1529" s="9">
        <f t="shared" si="47"/>
        <v>-114329.25</v>
      </c>
    </row>
    <row r="1530" spans="2:7" x14ac:dyDescent="0.3">
      <c r="B1530" t="s">
        <v>1493</v>
      </c>
      <c r="C1530">
        <v>8.19</v>
      </c>
      <c r="D1530" s="7">
        <v>44965</v>
      </c>
      <c r="E1530" s="7">
        <v>44965</v>
      </c>
      <c r="F1530" s="8">
        <f t="shared" si="46"/>
        <v>0</v>
      </c>
      <c r="G1530" s="9">
        <f t="shared" si="47"/>
        <v>0</v>
      </c>
    </row>
    <row r="1531" spans="2:7" x14ac:dyDescent="0.3">
      <c r="B1531" t="s">
        <v>1494</v>
      </c>
      <c r="C1531">
        <v>2035.47</v>
      </c>
      <c r="D1531" s="7">
        <v>44965</v>
      </c>
      <c r="E1531" s="7">
        <v>44995</v>
      </c>
      <c r="F1531" s="8">
        <f t="shared" si="46"/>
        <v>30</v>
      </c>
      <c r="G1531" s="9">
        <f t="shared" si="47"/>
        <v>61064.1</v>
      </c>
    </row>
    <row r="1532" spans="2:7" x14ac:dyDescent="0.3">
      <c r="B1532" t="s">
        <v>1495</v>
      </c>
      <c r="C1532">
        <v>8.19</v>
      </c>
      <c r="D1532" s="7">
        <v>44965</v>
      </c>
      <c r="E1532" s="7">
        <v>44968</v>
      </c>
      <c r="F1532" s="8">
        <f t="shared" si="46"/>
        <v>3</v>
      </c>
      <c r="G1532" s="9">
        <f t="shared" si="47"/>
        <v>24.57</v>
      </c>
    </row>
    <row r="1533" spans="2:7" x14ac:dyDescent="0.3">
      <c r="B1533" t="s">
        <v>1496</v>
      </c>
      <c r="C1533">
        <v>500</v>
      </c>
      <c r="D1533" s="7">
        <v>44966</v>
      </c>
      <c r="E1533" s="7">
        <v>44980</v>
      </c>
      <c r="F1533" s="8">
        <f t="shared" si="46"/>
        <v>14</v>
      </c>
      <c r="G1533" s="9">
        <f t="shared" si="47"/>
        <v>7000</v>
      </c>
    </row>
    <row r="1534" spans="2:7" x14ac:dyDescent="0.3">
      <c r="B1534" t="s">
        <v>1497</v>
      </c>
      <c r="C1534">
        <v>10250</v>
      </c>
      <c r="D1534" s="7">
        <v>45016</v>
      </c>
      <c r="E1534" s="7">
        <v>45001</v>
      </c>
      <c r="F1534" s="8">
        <f t="shared" si="46"/>
        <v>-15</v>
      </c>
      <c r="G1534" s="9">
        <f t="shared" si="47"/>
        <v>-153750</v>
      </c>
    </row>
    <row r="1535" spans="2:7" x14ac:dyDescent="0.3">
      <c r="B1535" t="s">
        <v>1498</v>
      </c>
      <c r="C1535">
        <v>9391.56</v>
      </c>
      <c r="D1535" s="7">
        <v>45046</v>
      </c>
      <c r="E1535" s="7">
        <v>45016</v>
      </c>
      <c r="F1535" s="8">
        <f t="shared" si="46"/>
        <v>-30</v>
      </c>
      <c r="G1535" s="9">
        <f t="shared" si="47"/>
        <v>-281746.8</v>
      </c>
    </row>
    <row r="1536" spans="2:7" x14ac:dyDescent="0.3">
      <c r="B1536" t="s">
        <v>1414</v>
      </c>
      <c r="C1536">
        <v>36600</v>
      </c>
      <c r="D1536" s="7">
        <v>45046</v>
      </c>
      <c r="E1536" s="7">
        <v>45016</v>
      </c>
      <c r="F1536" s="8">
        <f t="shared" si="46"/>
        <v>-30</v>
      </c>
      <c r="G1536" s="9">
        <f t="shared" si="47"/>
        <v>-1098000</v>
      </c>
    </row>
    <row r="1537" spans="2:7" x14ac:dyDescent="0.3">
      <c r="B1537" t="s">
        <v>1499</v>
      </c>
      <c r="C1537">
        <v>100</v>
      </c>
      <c r="D1537" s="7">
        <v>44966</v>
      </c>
      <c r="E1537" s="7">
        <v>44970</v>
      </c>
      <c r="F1537" s="8">
        <f t="shared" si="46"/>
        <v>4</v>
      </c>
      <c r="G1537" s="9">
        <f t="shared" si="47"/>
        <v>400</v>
      </c>
    </row>
    <row r="1538" spans="2:7" x14ac:dyDescent="0.3">
      <c r="B1538" t="s">
        <v>1500</v>
      </c>
      <c r="C1538">
        <v>10250</v>
      </c>
      <c r="D1538" s="7">
        <v>45046</v>
      </c>
      <c r="E1538" s="7">
        <v>45016</v>
      </c>
      <c r="F1538" s="8">
        <f t="shared" si="46"/>
        <v>-30</v>
      </c>
      <c r="G1538" s="9">
        <f t="shared" si="47"/>
        <v>-307500</v>
      </c>
    </row>
    <row r="1539" spans="2:7" x14ac:dyDescent="0.3">
      <c r="B1539" t="s">
        <v>1408</v>
      </c>
      <c r="C1539">
        <v>10000</v>
      </c>
      <c r="D1539" s="7">
        <v>44967</v>
      </c>
      <c r="E1539" s="7">
        <v>44970</v>
      </c>
      <c r="F1539" s="8">
        <f t="shared" si="46"/>
        <v>3</v>
      </c>
      <c r="G1539" s="9">
        <f t="shared" si="47"/>
        <v>30000</v>
      </c>
    </row>
    <row r="1540" spans="2:7" x14ac:dyDescent="0.3">
      <c r="B1540" t="s">
        <v>1501</v>
      </c>
      <c r="C1540">
        <v>8391</v>
      </c>
      <c r="D1540" s="7">
        <v>44967</v>
      </c>
      <c r="E1540" s="7">
        <v>44970</v>
      </c>
      <c r="F1540" s="8">
        <f t="shared" si="46"/>
        <v>3</v>
      </c>
      <c r="G1540" s="9">
        <f t="shared" si="47"/>
        <v>25173</v>
      </c>
    </row>
    <row r="1541" spans="2:7" x14ac:dyDescent="0.3">
      <c r="B1541" t="s">
        <v>1502</v>
      </c>
      <c r="C1541">
        <v>11736.4</v>
      </c>
      <c r="D1541" s="7">
        <v>44997</v>
      </c>
      <c r="E1541" s="7">
        <v>45016</v>
      </c>
      <c r="F1541" s="8">
        <f t="shared" ref="F1541:F1604" si="48">E1541-D1541</f>
        <v>19</v>
      </c>
      <c r="G1541" s="9">
        <f t="shared" ref="G1541:G1604" si="49">C1541*F1541</f>
        <v>222991.6</v>
      </c>
    </row>
    <row r="1542" spans="2:7" x14ac:dyDescent="0.3">
      <c r="B1542" t="s">
        <v>1270</v>
      </c>
      <c r="C1542">
        <v>10000</v>
      </c>
      <c r="D1542" s="7">
        <v>44997</v>
      </c>
      <c r="E1542" s="7">
        <v>45016</v>
      </c>
      <c r="F1542" s="8">
        <f t="shared" si="48"/>
        <v>19</v>
      </c>
      <c r="G1542" s="9">
        <f t="shared" si="49"/>
        <v>190000</v>
      </c>
    </row>
    <row r="1543" spans="2:7" x14ac:dyDescent="0.3">
      <c r="B1543" t="s">
        <v>1503</v>
      </c>
      <c r="C1543">
        <v>2311</v>
      </c>
      <c r="D1543" s="7">
        <v>45046</v>
      </c>
      <c r="E1543" s="7">
        <v>45015</v>
      </c>
      <c r="F1543" s="8">
        <f t="shared" si="48"/>
        <v>-31</v>
      </c>
      <c r="G1543" s="9">
        <f t="shared" si="49"/>
        <v>-71641</v>
      </c>
    </row>
    <row r="1544" spans="2:7" x14ac:dyDescent="0.3">
      <c r="B1544" t="s">
        <v>1504</v>
      </c>
      <c r="C1544">
        <v>106332.47</v>
      </c>
      <c r="D1544" s="7">
        <v>45016</v>
      </c>
      <c r="E1544" s="7">
        <v>44987</v>
      </c>
      <c r="F1544" s="8">
        <f t="shared" si="48"/>
        <v>-29</v>
      </c>
      <c r="G1544" s="9">
        <f t="shared" si="49"/>
        <v>-3083641.63</v>
      </c>
    </row>
    <row r="1545" spans="2:7" x14ac:dyDescent="0.3">
      <c r="B1545" t="s">
        <v>1505</v>
      </c>
      <c r="C1545">
        <v>1126707.96</v>
      </c>
      <c r="D1545" s="7">
        <v>45016</v>
      </c>
      <c r="E1545" s="7">
        <v>44987</v>
      </c>
      <c r="F1545" s="8">
        <f t="shared" si="48"/>
        <v>-29</v>
      </c>
      <c r="G1545" s="9">
        <f t="shared" si="49"/>
        <v>-32674530.84</v>
      </c>
    </row>
    <row r="1546" spans="2:7" x14ac:dyDescent="0.3">
      <c r="B1546" t="s">
        <v>1506</v>
      </c>
      <c r="C1546">
        <v>52.37</v>
      </c>
      <c r="D1546" s="7">
        <v>45077</v>
      </c>
      <c r="E1546" s="7">
        <v>44986</v>
      </c>
      <c r="F1546" s="8">
        <f t="shared" si="48"/>
        <v>-91</v>
      </c>
      <c r="G1546" s="9">
        <f t="shared" si="49"/>
        <v>-4765.67</v>
      </c>
    </row>
    <row r="1547" spans="2:7" x14ac:dyDescent="0.3">
      <c r="B1547" t="s">
        <v>1507</v>
      </c>
      <c r="C1547">
        <v>3572.7</v>
      </c>
      <c r="D1547" s="7">
        <v>44971</v>
      </c>
      <c r="E1547" s="7">
        <v>45000</v>
      </c>
      <c r="F1547" s="8">
        <f t="shared" si="48"/>
        <v>29</v>
      </c>
      <c r="G1547" s="9">
        <f t="shared" si="49"/>
        <v>103608.29999999999</v>
      </c>
    </row>
    <row r="1548" spans="2:7" x14ac:dyDescent="0.3">
      <c r="B1548" t="s">
        <v>1508</v>
      </c>
      <c r="C1548">
        <v>663</v>
      </c>
      <c r="D1548" s="7">
        <v>44971</v>
      </c>
      <c r="E1548" s="7">
        <v>44992</v>
      </c>
      <c r="F1548" s="8">
        <f t="shared" si="48"/>
        <v>21</v>
      </c>
      <c r="G1548" s="9">
        <f t="shared" si="49"/>
        <v>13923</v>
      </c>
    </row>
    <row r="1549" spans="2:7" x14ac:dyDescent="0.3">
      <c r="B1549" t="s">
        <v>1509</v>
      </c>
      <c r="C1549">
        <v>106332.47</v>
      </c>
      <c r="D1549" s="7">
        <v>45016</v>
      </c>
      <c r="E1549" s="7">
        <v>45016</v>
      </c>
      <c r="F1549" s="8">
        <f t="shared" si="48"/>
        <v>0</v>
      </c>
      <c r="G1549" s="9">
        <f t="shared" si="49"/>
        <v>0</v>
      </c>
    </row>
    <row r="1550" spans="2:7" x14ac:dyDescent="0.3">
      <c r="B1550" t="s">
        <v>1510</v>
      </c>
      <c r="C1550">
        <v>1126707.96</v>
      </c>
      <c r="D1550" s="7">
        <v>45016</v>
      </c>
      <c r="E1550" s="7">
        <v>45016</v>
      </c>
      <c r="F1550" s="8">
        <f t="shared" si="48"/>
        <v>0</v>
      </c>
      <c r="G1550" s="9">
        <f t="shared" si="49"/>
        <v>0</v>
      </c>
    </row>
    <row r="1551" spans="2:7" x14ac:dyDescent="0.3">
      <c r="B1551" t="s">
        <v>1511</v>
      </c>
      <c r="C1551">
        <v>52.37</v>
      </c>
      <c r="D1551" s="7">
        <v>44986</v>
      </c>
      <c r="E1551" s="7">
        <v>45016</v>
      </c>
      <c r="F1551" s="8">
        <f t="shared" si="48"/>
        <v>30</v>
      </c>
      <c r="G1551" s="9">
        <f t="shared" si="49"/>
        <v>1571.1</v>
      </c>
    </row>
    <row r="1552" spans="2:7" x14ac:dyDescent="0.3">
      <c r="B1552" t="s">
        <v>1512</v>
      </c>
      <c r="C1552">
        <v>3572.7</v>
      </c>
      <c r="D1552" s="7">
        <v>45046</v>
      </c>
      <c r="E1552" s="7">
        <v>45016</v>
      </c>
      <c r="F1552" s="8">
        <f t="shared" si="48"/>
        <v>-30</v>
      </c>
      <c r="G1552" s="9">
        <f t="shared" si="49"/>
        <v>-107181</v>
      </c>
    </row>
    <row r="1553" spans="2:7" x14ac:dyDescent="0.3">
      <c r="B1553" t="s">
        <v>1287</v>
      </c>
      <c r="C1553">
        <v>663</v>
      </c>
      <c r="D1553" s="7">
        <v>45046</v>
      </c>
      <c r="E1553" s="7">
        <v>45016</v>
      </c>
      <c r="F1553" s="8">
        <f t="shared" si="48"/>
        <v>-30</v>
      </c>
      <c r="G1553" s="9">
        <f t="shared" si="49"/>
        <v>-19890</v>
      </c>
    </row>
    <row r="1554" spans="2:7" x14ac:dyDescent="0.3">
      <c r="B1554" t="s">
        <v>1513</v>
      </c>
      <c r="C1554">
        <v>122</v>
      </c>
      <c r="D1554" s="7">
        <v>44972</v>
      </c>
      <c r="E1554" s="7">
        <v>44992</v>
      </c>
      <c r="F1554" s="8">
        <f t="shared" si="48"/>
        <v>20</v>
      </c>
      <c r="G1554" s="9">
        <f t="shared" si="49"/>
        <v>2440</v>
      </c>
    </row>
    <row r="1555" spans="2:7" x14ac:dyDescent="0.3">
      <c r="B1555" t="s">
        <v>1514</v>
      </c>
      <c r="C1555">
        <v>397933.06</v>
      </c>
      <c r="D1555" s="7">
        <v>45015</v>
      </c>
      <c r="E1555" s="7">
        <v>44987</v>
      </c>
      <c r="F1555" s="8">
        <f t="shared" si="48"/>
        <v>-28</v>
      </c>
      <c r="G1555" s="9">
        <f t="shared" si="49"/>
        <v>-11142125.68</v>
      </c>
    </row>
    <row r="1556" spans="2:7" x14ac:dyDescent="0.3">
      <c r="B1556" t="s">
        <v>1515</v>
      </c>
      <c r="C1556">
        <v>393166.58</v>
      </c>
      <c r="D1556" s="7">
        <v>45016</v>
      </c>
      <c r="E1556" s="7">
        <v>44987</v>
      </c>
      <c r="F1556" s="8">
        <f t="shared" si="48"/>
        <v>-29</v>
      </c>
      <c r="G1556" s="9">
        <f t="shared" si="49"/>
        <v>-11401830.82</v>
      </c>
    </row>
    <row r="1557" spans="2:7" x14ac:dyDescent="0.3">
      <c r="B1557" t="s">
        <v>1516</v>
      </c>
      <c r="C1557">
        <v>255230.23</v>
      </c>
      <c r="D1557" s="7">
        <v>45015</v>
      </c>
      <c r="E1557" s="7">
        <v>44987</v>
      </c>
      <c r="F1557" s="8">
        <f t="shared" si="48"/>
        <v>-28</v>
      </c>
      <c r="G1557" s="9">
        <f t="shared" si="49"/>
        <v>-7146446.4400000004</v>
      </c>
    </row>
    <row r="1558" spans="2:7" x14ac:dyDescent="0.3">
      <c r="B1558" t="s">
        <v>1517</v>
      </c>
      <c r="C1558">
        <v>157644.63</v>
      </c>
      <c r="D1558" s="7">
        <v>45015</v>
      </c>
      <c r="E1558" s="7">
        <v>44987</v>
      </c>
      <c r="F1558" s="8">
        <f t="shared" si="48"/>
        <v>-28</v>
      </c>
      <c r="G1558" s="9">
        <f t="shared" si="49"/>
        <v>-4414049.6400000006</v>
      </c>
    </row>
    <row r="1559" spans="2:7" x14ac:dyDescent="0.3">
      <c r="B1559" t="s">
        <v>1518</v>
      </c>
      <c r="C1559">
        <v>397933.06</v>
      </c>
      <c r="D1559" s="7">
        <v>45015</v>
      </c>
      <c r="E1559" s="7">
        <v>45016</v>
      </c>
      <c r="F1559" s="8">
        <f t="shared" si="48"/>
        <v>1</v>
      </c>
      <c r="G1559" s="9">
        <f t="shared" si="49"/>
        <v>397933.06</v>
      </c>
    </row>
    <row r="1560" spans="2:7" x14ac:dyDescent="0.3">
      <c r="B1560" t="s">
        <v>1519</v>
      </c>
      <c r="C1560">
        <v>393166.58</v>
      </c>
      <c r="D1560" s="7">
        <v>45015</v>
      </c>
      <c r="E1560" s="7">
        <v>45016</v>
      </c>
      <c r="F1560" s="8">
        <f t="shared" si="48"/>
        <v>1</v>
      </c>
      <c r="G1560" s="9">
        <f t="shared" si="49"/>
        <v>393166.58</v>
      </c>
    </row>
    <row r="1561" spans="2:7" x14ac:dyDescent="0.3">
      <c r="B1561" t="s">
        <v>1520</v>
      </c>
      <c r="C1561">
        <v>255230.23</v>
      </c>
      <c r="D1561" s="7">
        <v>45015</v>
      </c>
      <c r="E1561" s="7">
        <v>45016</v>
      </c>
      <c r="F1561" s="8">
        <f t="shared" si="48"/>
        <v>1</v>
      </c>
      <c r="G1561" s="9">
        <f t="shared" si="49"/>
        <v>255230.23</v>
      </c>
    </row>
    <row r="1562" spans="2:7" x14ac:dyDescent="0.3">
      <c r="B1562" t="s">
        <v>1521</v>
      </c>
      <c r="C1562">
        <v>157644.63</v>
      </c>
      <c r="D1562" s="7">
        <v>45015</v>
      </c>
      <c r="E1562" s="7">
        <v>45016</v>
      </c>
      <c r="F1562" s="8">
        <f t="shared" si="48"/>
        <v>1</v>
      </c>
      <c r="G1562" s="9">
        <f t="shared" si="49"/>
        <v>157644.63</v>
      </c>
    </row>
    <row r="1563" spans="2:7" x14ac:dyDescent="0.3">
      <c r="B1563" t="s">
        <v>1522</v>
      </c>
      <c r="C1563">
        <v>1283</v>
      </c>
      <c r="D1563" s="7">
        <v>45016</v>
      </c>
      <c r="E1563" s="7">
        <v>45014</v>
      </c>
      <c r="F1563" s="8">
        <f t="shared" si="48"/>
        <v>-2</v>
      </c>
      <c r="G1563" s="9">
        <f t="shared" si="49"/>
        <v>-2566</v>
      </c>
    </row>
    <row r="1564" spans="2:7" x14ac:dyDescent="0.3">
      <c r="B1564" t="s">
        <v>1523</v>
      </c>
      <c r="C1564">
        <v>1600</v>
      </c>
      <c r="D1564" s="7">
        <v>44974</v>
      </c>
      <c r="E1564" s="7">
        <v>44974</v>
      </c>
      <c r="F1564" s="8">
        <f t="shared" si="48"/>
        <v>0</v>
      </c>
      <c r="G1564" s="9">
        <f t="shared" si="49"/>
        <v>0</v>
      </c>
    </row>
    <row r="1565" spans="2:7" x14ac:dyDescent="0.3">
      <c r="B1565" t="s">
        <v>1524</v>
      </c>
      <c r="C1565">
        <v>266</v>
      </c>
      <c r="D1565" s="7">
        <v>44974</v>
      </c>
      <c r="E1565" s="7">
        <v>44984</v>
      </c>
      <c r="F1565" s="8">
        <f t="shared" si="48"/>
        <v>10</v>
      </c>
      <c r="G1565" s="9">
        <f t="shared" si="49"/>
        <v>2660</v>
      </c>
    </row>
    <row r="1566" spans="2:7" x14ac:dyDescent="0.3">
      <c r="B1566" t="s">
        <v>1525</v>
      </c>
      <c r="C1566">
        <v>12688</v>
      </c>
      <c r="D1566" s="7">
        <v>44977</v>
      </c>
      <c r="E1566" s="7">
        <v>44992</v>
      </c>
      <c r="F1566" s="8">
        <f t="shared" si="48"/>
        <v>15</v>
      </c>
      <c r="G1566" s="9">
        <f t="shared" si="49"/>
        <v>190320</v>
      </c>
    </row>
    <row r="1567" spans="2:7" x14ac:dyDescent="0.3">
      <c r="B1567" t="s">
        <v>1526</v>
      </c>
      <c r="C1567">
        <v>8020.22</v>
      </c>
      <c r="D1567" s="7">
        <v>44977</v>
      </c>
      <c r="E1567" s="7">
        <v>44992</v>
      </c>
      <c r="F1567" s="8">
        <f t="shared" si="48"/>
        <v>15</v>
      </c>
      <c r="G1567" s="9">
        <f t="shared" si="49"/>
        <v>120303.3</v>
      </c>
    </row>
    <row r="1568" spans="2:7" x14ac:dyDescent="0.3">
      <c r="B1568" t="s">
        <v>1527</v>
      </c>
      <c r="C1568">
        <v>8020.22</v>
      </c>
      <c r="D1568" s="7">
        <v>44977</v>
      </c>
      <c r="E1568" s="7">
        <v>45016</v>
      </c>
      <c r="F1568" s="8">
        <f t="shared" si="48"/>
        <v>39</v>
      </c>
      <c r="G1568" s="9">
        <f t="shared" si="49"/>
        <v>312788.58</v>
      </c>
    </row>
    <row r="1569" spans="2:7" x14ac:dyDescent="0.3">
      <c r="B1569" t="s">
        <v>1528</v>
      </c>
      <c r="C1569">
        <v>57805.24</v>
      </c>
      <c r="D1569" s="7">
        <v>45016</v>
      </c>
      <c r="E1569" s="7">
        <v>44991</v>
      </c>
      <c r="F1569" s="8">
        <f t="shared" si="48"/>
        <v>-25</v>
      </c>
      <c r="G1569" s="9">
        <f t="shared" si="49"/>
        <v>-1445131</v>
      </c>
    </row>
    <row r="1570" spans="2:7" x14ac:dyDescent="0.3">
      <c r="B1570" t="s">
        <v>1529</v>
      </c>
      <c r="C1570">
        <v>2450</v>
      </c>
      <c r="D1570" s="7">
        <v>44978</v>
      </c>
      <c r="E1570" s="7">
        <v>44978</v>
      </c>
      <c r="F1570" s="8">
        <f t="shared" si="48"/>
        <v>0</v>
      </c>
      <c r="G1570" s="9">
        <f t="shared" si="49"/>
        <v>0</v>
      </c>
    </row>
    <row r="1571" spans="2:7" x14ac:dyDescent="0.3">
      <c r="B1571" t="s">
        <v>1530</v>
      </c>
      <c r="C1571">
        <v>57805.24</v>
      </c>
      <c r="D1571" s="7">
        <v>45016</v>
      </c>
      <c r="E1571" s="7">
        <v>45016</v>
      </c>
      <c r="F1571" s="8">
        <f t="shared" si="48"/>
        <v>0</v>
      </c>
      <c r="G1571" s="9">
        <f t="shared" si="49"/>
        <v>0</v>
      </c>
    </row>
    <row r="1572" spans="2:7" x14ac:dyDescent="0.3">
      <c r="B1572" t="s">
        <v>1531</v>
      </c>
      <c r="C1572">
        <v>20000</v>
      </c>
      <c r="D1572" s="7">
        <v>44979</v>
      </c>
      <c r="E1572" s="7">
        <v>44992</v>
      </c>
      <c r="F1572" s="8">
        <f t="shared" si="48"/>
        <v>13</v>
      </c>
      <c r="G1572" s="9">
        <f t="shared" si="49"/>
        <v>260000</v>
      </c>
    </row>
    <row r="1573" spans="2:7" x14ac:dyDescent="0.3">
      <c r="B1573" t="s">
        <v>1323</v>
      </c>
      <c r="C1573">
        <v>13298</v>
      </c>
      <c r="D1573" s="7">
        <v>45009</v>
      </c>
      <c r="E1573" s="7">
        <v>45015</v>
      </c>
      <c r="F1573" s="8">
        <f t="shared" si="48"/>
        <v>6</v>
      </c>
      <c r="G1573" s="9">
        <f t="shared" si="49"/>
        <v>79788</v>
      </c>
    </row>
    <row r="1574" spans="2:7" x14ac:dyDescent="0.3">
      <c r="B1574" t="s">
        <v>1532</v>
      </c>
      <c r="C1574">
        <v>2000</v>
      </c>
      <c r="D1574" s="7">
        <v>44985</v>
      </c>
      <c r="E1574" s="7">
        <v>44985</v>
      </c>
      <c r="F1574" s="8">
        <f t="shared" si="48"/>
        <v>0</v>
      </c>
      <c r="G1574" s="9">
        <f t="shared" si="49"/>
        <v>0</v>
      </c>
    </row>
    <row r="1575" spans="2:7" x14ac:dyDescent="0.3">
      <c r="B1575" t="s">
        <v>1533</v>
      </c>
      <c r="C1575">
        <v>818.73</v>
      </c>
      <c r="D1575" s="7">
        <v>45046</v>
      </c>
      <c r="E1575" s="7">
        <v>45016</v>
      </c>
      <c r="F1575" s="8">
        <f t="shared" si="48"/>
        <v>-30</v>
      </c>
      <c r="G1575" s="9">
        <f t="shared" si="49"/>
        <v>-24561.9</v>
      </c>
    </row>
    <row r="1576" spans="2:7" x14ac:dyDescent="0.3">
      <c r="B1576" t="s">
        <v>1534</v>
      </c>
      <c r="C1576">
        <v>694.35</v>
      </c>
      <c r="D1576" s="7">
        <v>45046</v>
      </c>
      <c r="E1576" s="7">
        <v>45000</v>
      </c>
      <c r="F1576" s="8">
        <f t="shared" si="48"/>
        <v>-46</v>
      </c>
      <c r="G1576" s="9">
        <f t="shared" si="49"/>
        <v>-31940.100000000002</v>
      </c>
    </row>
    <row r="1577" spans="2:7" x14ac:dyDescent="0.3">
      <c r="B1577" t="s">
        <v>1535</v>
      </c>
      <c r="C1577">
        <v>1577</v>
      </c>
      <c r="D1577" s="7">
        <v>44998</v>
      </c>
      <c r="E1577" s="7">
        <v>44999</v>
      </c>
      <c r="F1577" s="8">
        <f t="shared" si="48"/>
        <v>1</v>
      </c>
      <c r="G1577" s="9">
        <f t="shared" si="49"/>
        <v>1577</v>
      </c>
    </row>
    <row r="1578" spans="2:7" x14ac:dyDescent="0.3">
      <c r="B1578" t="s">
        <v>1536</v>
      </c>
      <c r="C1578">
        <v>1794.72</v>
      </c>
      <c r="D1578" s="7">
        <v>44986</v>
      </c>
      <c r="E1578" s="7">
        <v>45005</v>
      </c>
      <c r="F1578" s="8">
        <f t="shared" si="48"/>
        <v>19</v>
      </c>
      <c r="G1578" s="9">
        <f t="shared" si="49"/>
        <v>34099.68</v>
      </c>
    </row>
    <row r="1579" spans="2:7" x14ac:dyDescent="0.3">
      <c r="B1579" t="s">
        <v>1537</v>
      </c>
      <c r="C1579">
        <v>4532.6000000000004</v>
      </c>
      <c r="D1579" s="7">
        <v>44988</v>
      </c>
      <c r="E1579" s="7">
        <v>44988</v>
      </c>
      <c r="F1579" s="8">
        <f t="shared" si="48"/>
        <v>0</v>
      </c>
      <c r="G1579" s="9">
        <f t="shared" si="49"/>
        <v>0</v>
      </c>
    </row>
    <row r="1580" spans="2:7" x14ac:dyDescent="0.3">
      <c r="B1580" t="s">
        <v>1538</v>
      </c>
      <c r="C1580">
        <v>139.5</v>
      </c>
      <c r="D1580" s="7">
        <v>44988</v>
      </c>
      <c r="E1580" s="7">
        <v>44994</v>
      </c>
      <c r="F1580" s="8">
        <f t="shared" si="48"/>
        <v>6</v>
      </c>
      <c r="G1580" s="9">
        <f t="shared" si="49"/>
        <v>837</v>
      </c>
    </row>
    <row r="1581" spans="2:7" x14ac:dyDescent="0.3">
      <c r="B1581" t="s">
        <v>1539</v>
      </c>
      <c r="C1581">
        <v>491.8</v>
      </c>
      <c r="D1581" s="7">
        <v>44991</v>
      </c>
      <c r="E1581" s="7">
        <v>44991</v>
      </c>
      <c r="F1581" s="8">
        <f t="shared" si="48"/>
        <v>0</v>
      </c>
      <c r="G1581" s="9">
        <f t="shared" si="49"/>
        <v>0</v>
      </c>
    </row>
    <row r="1582" spans="2:7" x14ac:dyDescent="0.3">
      <c r="B1582" t="s">
        <v>1540</v>
      </c>
      <c r="C1582">
        <v>14064.23</v>
      </c>
      <c r="D1582" s="7">
        <v>45046</v>
      </c>
      <c r="E1582" s="7">
        <v>45012</v>
      </c>
      <c r="F1582" s="8">
        <f t="shared" si="48"/>
        <v>-34</v>
      </c>
      <c r="G1582" s="9">
        <f t="shared" si="49"/>
        <v>-478183.82</v>
      </c>
    </row>
    <row r="1583" spans="2:7" x14ac:dyDescent="0.3">
      <c r="B1583" t="s">
        <v>1541</v>
      </c>
      <c r="C1583">
        <v>2681.2</v>
      </c>
      <c r="D1583" s="7">
        <v>44992</v>
      </c>
      <c r="E1583" s="7">
        <v>44986</v>
      </c>
      <c r="F1583" s="8">
        <f t="shared" si="48"/>
        <v>-6</v>
      </c>
      <c r="G1583" s="9">
        <f t="shared" si="49"/>
        <v>-16087.199999999999</v>
      </c>
    </row>
    <row r="1584" spans="2:7" x14ac:dyDescent="0.3">
      <c r="B1584" t="s">
        <v>1542</v>
      </c>
      <c r="C1584">
        <v>14064.23</v>
      </c>
      <c r="D1584" s="7">
        <v>45012</v>
      </c>
      <c r="E1584" s="7">
        <v>45016</v>
      </c>
      <c r="F1584" s="8">
        <f t="shared" si="48"/>
        <v>4</v>
      </c>
      <c r="G1584" s="9">
        <f t="shared" si="49"/>
        <v>56256.92</v>
      </c>
    </row>
    <row r="1585" spans="2:7" x14ac:dyDescent="0.3">
      <c r="B1585" t="s">
        <v>1543</v>
      </c>
      <c r="C1585">
        <v>16</v>
      </c>
      <c r="D1585" s="7">
        <v>45107</v>
      </c>
      <c r="E1585" s="7">
        <v>44993</v>
      </c>
      <c r="F1585" s="8">
        <f t="shared" si="48"/>
        <v>-114</v>
      </c>
      <c r="G1585" s="9">
        <f t="shared" si="49"/>
        <v>-1824</v>
      </c>
    </row>
    <row r="1586" spans="2:7" x14ac:dyDescent="0.3">
      <c r="B1586" t="s">
        <v>1544</v>
      </c>
      <c r="C1586">
        <v>8.19</v>
      </c>
      <c r="D1586" s="7">
        <v>44993</v>
      </c>
      <c r="E1586" s="7">
        <v>44993</v>
      </c>
      <c r="F1586" s="8">
        <f t="shared" si="48"/>
        <v>0</v>
      </c>
      <c r="G1586" s="9">
        <f t="shared" si="49"/>
        <v>0</v>
      </c>
    </row>
    <row r="1587" spans="2:7" x14ac:dyDescent="0.3">
      <c r="B1587" t="s">
        <v>1545</v>
      </c>
      <c r="C1587">
        <v>634</v>
      </c>
      <c r="D1587" s="7">
        <v>44993</v>
      </c>
      <c r="E1587" s="7">
        <v>45016</v>
      </c>
      <c r="F1587" s="8">
        <f t="shared" si="48"/>
        <v>23</v>
      </c>
      <c r="G1587" s="9">
        <f t="shared" si="49"/>
        <v>14582</v>
      </c>
    </row>
    <row r="1588" spans="2:7" x14ac:dyDescent="0.3">
      <c r="B1588" t="s">
        <v>1546</v>
      </c>
      <c r="C1588">
        <v>667.75</v>
      </c>
      <c r="D1588" s="7">
        <v>44994</v>
      </c>
      <c r="E1588" s="7">
        <v>44994</v>
      </c>
      <c r="F1588" s="8">
        <f t="shared" si="48"/>
        <v>0</v>
      </c>
      <c r="G1588" s="9">
        <f t="shared" si="49"/>
        <v>0</v>
      </c>
    </row>
    <row r="1589" spans="2:7" x14ac:dyDescent="0.3">
      <c r="B1589" t="s">
        <v>1547</v>
      </c>
      <c r="C1589">
        <v>9943.41</v>
      </c>
      <c r="D1589" s="7">
        <v>45021</v>
      </c>
      <c r="E1589" s="7">
        <v>45007</v>
      </c>
      <c r="F1589" s="8">
        <f t="shared" si="48"/>
        <v>-14</v>
      </c>
      <c r="G1589" s="9">
        <f t="shared" si="49"/>
        <v>-139207.74</v>
      </c>
    </row>
    <row r="1590" spans="2:7" x14ac:dyDescent="0.3">
      <c r="B1590" t="s">
        <v>1548</v>
      </c>
      <c r="C1590">
        <v>1774.7</v>
      </c>
      <c r="D1590" s="7">
        <v>45021</v>
      </c>
      <c r="E1590" s="7">
        <v>45007</v>
      </c>
      <c r="F1590" s="8">
        <f t="shared" si="48"/>
        <v>-14</v>
      </c>
      <c r="G1590" s="9">
        <f t="shared" si="49"/>
        <v>-24845.8</v>
      </c>
    </row>
    <row r="1591" spans="2:7" x14ac:dyDescent="0.3">
      <c r="B1591" t="s">
        <v>1549</v>
      </c>
      <c r="C1591">
        <v>2000</v>
      </c>
      <c r="D1591" s="7">
        <v>45002</v>
      </c>
      <c r="E1591" s="7">
        <v>45002</v>
      </c>
      <c r="F1591" s="8">
        <f t="shared" si="48"/>
        <v>0</v>
      </c>
      <c r="G1591" s="9">
        <f t="shared" si="49"/>
        <v>0</v>
      </c>
    </row>
    <row r="1592" spans="2:7" x14ac:dyDescent="0.3">
      <c r="B1592" t="s">
        <v>1550</v>
      </c>
      <c r="C1592">
        <v>290</v>
      </c>
      <c r="D1592" s="7">
        <v>45002</v>
      </c>
      <c r="E1592" s="7">
        <v>45005</v>
      </c>
      <c r="F1592" s="8">
        <f t="shared" si="48"/>
        <v>3</v>
      </c>
      <c r="G1592" s="9">
        <f t="shared" si="49"/>
        <v>870</v>
      </c>
    </row>
    <row r="1593" spans="2:7" x14ac:dyDescent="0.3">
      <c r="B1593" t="s">
        <v>1551</v>
      </c>
      <c r="C1593">
        <v>1400</v>
      </c>
      <c r="D1593" s="7">
        <v>45005</v>
      </c>
      <c r="E1593" s="7">
        <v>45006</v>
      </c>
      <c r="F1593" s="8">
        <f t="shared" si="48"/>
        <v>1</v>
      </c>
      <c r="G1593" s="9">
        <f t="shared" si="49"/>
        <v>1400</v>
      </c>
    </row>
    <row r="1594" spans="2:7" x14ac:dyDescent="0.3">
      <c r="B1594" t="s">
        <v>1552</v>
      </c>
      <c r="C1594">
        <v>16</v>
      </c>
      <c r="D1594" s="7">
        <v>45006</v>
      </c>
      <c r="E1594" s="7">
        <v>45006</v>
      </c>
      <c r="F1594" s="8">
        <f t="shared" si="48"/>
        <v>0</v>
      </c>
      <c r="G1594" s="9">
        <f t="shared" si="49"/>
        <v>0</v>
      </c>
    </row>
    <row r="1595" spans="2:7" x14ac:dyDescent="0.3">
      <c r="B1595" t="s">
        <v>1553</v>
      </c>
      <c r="C1595">
        <v>12000</v>
      </c>
      <c r="D1595" s="7">
        <v>45012</v>
      </c>
      <c r="E1595" s="7">
        <v>45006</v>
      </c>
      <c r="F1595" s="8">
        <f t="shared" si="48"/>
        <v>-6</v>
      </c>
      <c r="G1595" s="9">
        <f t="shared" si="49"/>
        <v>-72000</v>
      </c>
    </row>
    <row r="1596" spans="2:7" x14ac:dyDescent="0.3">
      <c r="B1596" t="s">
        <v>1554</v>
      </c>
      <c r="C1596">
        <v>151</v>
      </c>
      <c r="D1596" s="7">
        <v>45038</v>
      </c>
      <c r="E1596" s="7">
        <v>45015</v>
      </c>
      <c r="F1596" s="8">
        <f t="shared" si="48"/>
        <v>-23</v>
      </c>
      <c r="G1596" s="9">
        <f t="shared" si="49"/>
        <v>-3473</v>
      </c>
    </row>
    <row r="1597" spans="2:7" x14ac:dyDescent="0.3">
      <c r="B1597" t="s">
        <v>1555</v>
      </c>
      <c r="C1597">
        <v>148.5</v>
      </c>
      <c r="D1597" s="7">
        <v>45007</v>
      </c>
      <c r="E1597" s="7">
        <v>45015</v>
      </c>
      <c r="F1597" s="8">
        <f t="shared" si="48"/>
        <v>8</v>
      </c>
      <c r="G1597" s="9">
        <f t="shared" si="49"/>
        <v>1188</v>
      </c>
    </row>
    <row r="1598" spans="2:7" x14ac:dyDescent="0.3">
      <c r="B1598" t="s">
        <v>1556</v>
      </c>
      <c r="C1598">
        <v>65.75</v>
      </c>
      <c r="D1598" s="7">
        <v>45007</v>
      </c>
      <c r="E1598" s="7">
        <v>45015</v>
      </c>
      <c r="F1598" s="8">
        <f t="shared" si="48"/>
        <v>8</v>
      </c>
      <c r="G1598" s="9">
        <f t="shared" si="49"/>
        <v>526</v>
      </c>
    </row>
    <row r="1599" spans="2:7" x14ac:dyDescent="0.3">
      <c r="B1599" t="s">
        <v>1557</v>
      </c>
      <c r="C1599">
        <v>52</v>
      </c>
      <c r="D1599" s="7">
        <v>45007</v>
      </c>
      <c r="E1599" s="7">
        <v>45015</v>
      </c>
      <c r="F1599" s="8">
        <f t="shared" si="48"/>
        <v>8</v>
      </c>
      <c r="G1599" s="9">
        <f t="shared" si="49"/>
        <v>416</v>
      </c>
    </row>
    <row r="1600" spans="2:7" x14ac:dyDescent="0.3">
      <c r="B1600" t="s">
        <v>1558</v>
      </c>
      <c r="C1600">
        <v>16</v>
      </c>
      <c r="D1600" s="7">
        <v>45007</v>
      </c>
      <c r="E1600" s="7">
        <v>45016</v>
      </c>
      <c r="F1600" s="8">
        <f t="shared" si="48"/>
        <v>9</v>
      </c>
      <c r="G1600" s="9">
        <f t="shared" si="49"/>
        <v>144</v>
      </c>
    </row>
    <row r="1601" spans="2:7" x14ac:dyDescent="0.3">
      <c r="B1601" t="s">
        <v>1559</v>
      </c>
      <c r="C1601">
        <v>39.5</v>
      </c>
      <c r="D1601" s="7">
        <v>45077</v>
      </c>
      <c r="E1601" s="7">
        <v>45016</v>
      </c>
      <c r="F1601" s="8">
        <f t="shared" si="48"/>
        <v>-61</v>
      </c>
      <c r="G1601" s="9">
        <f t="shared" si="49"/>
        <v>-2409.5</v>
      </c>
    </row>
    <row r="1602" spans="2:7" x14ac:dyDescent="0.3">
      <c r="B1602" t="s">
        <v>1560</v>
      </c>
      <c r="C1602">
        <v>28</v>
      </c>
      <c r="D1602" s="7">
        <v>45077</v>
      </c>
      <c r="E1602" s="7">
        <v>45016</v>
      </c>
      <c r="F1602" s="8">
        <f t="shared" si="48"/>
        <v>-61</v>
      </c>
      <c r="G1602" s="9">
        <f t="shared" si="49"/>
        <v>-1708</v>
      </c>
    </row>
    <row r="1603" spans="2:7" x14ac:dyDescent="0.3">
      <c r="B1603" t="s">
        <v>1561</v>
      </c>
      <c r="C1603">
        <v>1119.5</v>
      </c>
      <c r="D1603" s="7">
        <v>45077</v>
      </c>
      <c r="E1603" s="7">
        <v>45016</v>
      </c>
      <c r="F1603" s="8">
        <f t="shared" si="48"/>
        <v>-61</v>
      </c>
      <c r="G1603" s="9">
        <f t="shared" si="49"/>
        <v>-68289.5</v>
      </c>
    </row>
    <row r="1604" spans="2:7" x14ac:dyDescent="0.3">
      <c r="B1604" t="s">
        <v>1562</v>
      </c>
      <c r="C1604">
        <v>409</v>
      </c>
      <c r="D1604" s="7">
        <v>45077</v>
      </c>
      <c r="E1604" s="7">
        <v>45016</v>
      </c>
      <c r="F1604" s="8">
        <f t="shared" si="48"/>
        <v>-61</v>
      </c>
      <c r="G1604" s="9">
        <f t="shared" si="49"/>
        <v>-24949</v>
      </c>
    </row>
    <row r="1605" spans="2:7" x14ac:dyDescent="0.3">
      <c r="B1605" t="s">
        <v>1563</v>
      </c>
      <c r="C1605">
        <v>126</v>
      </c>
      <c r="D1605" s="7">
        <v>45077</v>
      </c>
      <c r="E1605" s="7">
        <v>45016</v>
      </c>
      <c r="F1605" s="8">
        <f t="shared" ref="F1605:F1607" si="50">E1605-D1605</f>
        <v>-61</v>
      </c>
      <c r="G1605" s="9">
        <f t="shared" ref="G1605:G1607" si="51">C1605*F1605</f>
        <v>-7686</v>
      </c>
    </row>
    <row r="1606" spans="2:7" x14ac:dyDescent="0.3">
      <c r="B1606" t="s">
        <v>1564</v>
      </c>
      <c r="C1606">
        <v>35</v>
      </c>
      <c r="D1606" s="7">
        <v>45077</v>
      </c>
      <c r="E1606" s="7">
        <v>45016</v>
      </c>
      <c r="F1606" s="8">
        <f t="shared" si="50"/>
        <v>-61</v>
      </c>
      <c r="G1606" s="9">
        <f t="shared" si="51"/>
        <v>-2135</v>
      </c>
    </row>
    <row r="1607" spans="2:7" x14ac:dyDescent="0.3">
      <c r="B1607" t="s">
        <v>1565</v>
      </c>
      <c r="C1607">
        <v>1283</v>
      </c>
      <c r="D1607" s="7">
        <v>45077</v>
      </c>
      <c r="E1607" s="7">
        <v>45016</v>
      </c>
      <c r="F1607" s="8">
        <f t="shared" si="50"/>
        <v>-61</v>
      </c>
      <c r="G1607" s="9">
        <f t="shared" si="51"/>
        <v>-78263</v>
      </c>
    </row>
    <row r="1608" spans="2:7" x14ac:dyDescent="0.3">
      <c r="B1608" t="s">
        <v>1566</v>
      </c>
      <c r="C1608">
        <v>242</v>
      </c>
      <c r="D1608" s="7">
        <v>45015</v>
      </c>
      <c r="E1608" s="7">
        <v>45016</v>
      </c>
      <c r="F1608" s="8">
        <f t="shared" ref="F1608" si="52">E1608-D1608</f>
        <v>1</v>
      </c>
      <c r="G1608" s="9">
        <f t="shared" ref="G1608" si="53">C1608*F1608</f>
        <v>242</v>
      </c>
    </row>
    <row r="1609" spans="2:7" x14ac:dyDescent="0.3">
      <c r="B1609" s="10"/>
      <c r="C1609" s="11">
        <f>SUM(C5:C1608)</f>
        <v>39924225.279999979</v>
      </c>
      <c r="D1609" s="10"/>
      <c r="E1609" s="10"/>
      <c r="F1609" s="12"/>
      <c r="G1609" s="11">
        <f>SUM(G5:G1608)</f>
        <v>354403519.2499997</v>
      </c>
    </row>
  </sheetData>
  <mergeCells count="1">
    <mergeCell ref="B2:F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 trim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2023-06-14T09:24:15Z</dcterms:created>
  <dcterms:modified xsi:type="dcterms:W3CDTF">2023-06-14T10:41:51Z</dcterms:modified>
</cp:coreProperties>
</file>